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myanokaramseyedu-my.sharepoint.com/personal/lance_lund_anokaramsey_edu/Documents/Chem 1062/LABS/"/>
    </mc:Choice>
  </mc:AlternateContent>
  <bookViews>
    <workbookView xWindow="120" yWindow="90" windowWidth="9375" windowHeight="4965"/>
  </bookViews>
  <sheets>
    <sheet name="Sheet1" sheetId="1" r:id="rId1"/>
  </sheets>
  <definedNames>
    <definedName name="solver_drv" localSheetId="0" hidden="1">2</definedName>
    <definedName name="solver_est" localSheetId="0" hidden="1">1</definedName>
    <definedName name="solver_itr" localSheetId="0" hidden="1">100</definedName>
    <definedName name="solver_lin" localSheetId="0" hidden="1">0</definedName>
    <definedName name="solver_num" localSheetId="0" hidden="1">0</definedName>
    <definedName name="solver_nwt" localSheetId="0" hidden="1">1</definedName>
    <definedName name="solver_opt" localSheetId="0" hidden="1">Sheet1!$A$3</definedName>
    <definedName name="solver_pre" localSheetId="0" hidden="1">0.000001</definedName>
    <definedName name="solver_scl" localSheetId="0" hidden="1">0</definedName>
    <definedName name="solver_sho" localSheetId="0" hidden="1">0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52511"/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</calcChain>
</file>

<file path=xl/sharedStrings.xml><?xml version="1.0" encoding="utf-8"?>
<sst xmlns="http://schemas.openxmlformats.org/spreadsheetml/2006/main" count="6" uniqueCount="4">
  <si>
    <t>pH</t>
  </si>
  <si>
    <t>Deriv(pH)</t>
  </si>
  <si>
    <t>Volume</t>
  </si>
  <si>
    <t>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</si>
</sst>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" x14ac:knownFonts="1">
    <font>
      <sz val="10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Titration of HAc with 0.20 </a:t>
            </a:r>
            <a:r>
              <a:rPr lang="en-US" sz="1000" b="1" i="1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M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 NaOH</a:t>
            </a:r>
          </a:p>
        </c:rich>
      </c:tx>
      <c:layout>
        <c:manualLayout>
          <c:xMode val="edge"/>
          <c:yMode val="edge"/>
          <c:x val="0.15408852351281052"/>
          <c:y val="2.8462998102466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86242710307067"/>
          <c:y val="0.13092979127134724"/>
          <c:w val="0.66352405022863303"/>
          <c:h val="0.7741935483870967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Sheet1!$C$4:$C$259</c:f>
              <c:numCache>
                <c:formatCode>0.00</c:formatCode>
                <c:ptCount val="256"/>
                <c:pt idx="0">
                  <c:v>1.018</c:v>
                </c:pt>
                <c:pt idx="1">
                  <c:v>2.0389999999999997</c:v>
                </c:pt>
                <c:pt idx="2">
                  <c:v>3.06</c:v>
                </c:pt>
                <c:pt idx="3">
                  <c:v>4.0810000000000004</c:v>
                </c:pt>
                <c:pt idx="4">
                  <c:v>5.1014999999999997</c:v>
                </c:pt>
                <c:pt idx="5">
                  <c:v>6.1225000000000005</c:v>
                </c:pt>
                <c:pt idx="6">
                  <c:v>7.1434999999999995</c:v>
                </c:pt>
                <c:pt idx="7">
                  <c:v>8.1645000000000003</c:v>
                </c:pt>
                <c:pt idx="8">
                  <c:v>9.1855000000000011</c:v>
                </c:pt>
                <c:pt idx="9">
                  <c:v>10.2065</c:v>
                </c:pt>
                <c:pt idx="10">
                  <c:v>11.227499999999999</c:v>
                </c:pt>
                <c:pt idx="11">
                  <c:v>12.2485</c:v>
                </c:pt>
                <c:pt idx="12">
                  <c:v>13.269500000000001</c:v>
                </c:pt>
                <c:pt idx="13">
                  <c:v>14.2905</c:v>
                </c:pt>
                <c:pt idx="14">
                  <c:v>15.311499999999999</c:v>
                </c:pt>
                <c:pt idx="15">
                  <c:v>16.3325</c:v>
                </c:pt>
                <c:pt idx="16">
                  <c:v>17.353000000000002</c:v>
                </c:pt>
                <c:pt idx="17">
                  <c:v>18.374000000000002</c:v>
                </c:pt>
                <c:pt idx="18">
                  <c:v>19.395000000000003</c:v>
                </c:pt>
                <c:pt idx="19">
                  <c:v>20.416</c:v>
                </c:pt>
                <c:pt idx="20">
                  <c:v>21.4375</c:v>
                </c:pt>
                <c:pt idx="21">
                  <c:v>22.457999999999998</c:v>
                </c:pt>
                <c:pt idx="22">
                  <c:v>23.4785</c:v>
                </c:pt>
                <c:pt idx="23">
                  <c:v>24.499500000000001</c:v>
                </c:pt>
                <c:pt idx="24">
                  <c:v>25.520499999999998</c:v>
                </c:pt>
                <c:pt idx="25">
                  <c:v>26.541499999999999</c:v>
                </c:pt>
                <c:pt idx="26">
                  <c:v>27.5625</c:v>
                </c:pt>
                <c:pt idx="27">
                  <c:v>28.583500000000001</c:v>
                </c:pt>
                <c:pt idx="28">
                  <c:v>29.604500000000002</c:v>
                </c:pt>
                <c:pt idx="29">
                  <c:v>30.625499999999999</c:v>
                </c:pt>
                <c:pt idx="30">
                  <c:v>31.646499999999996</c:v>
                </c:pt>
                <c:pt idx="31">
                  <c:v>32.667499999999997</c:v>
                </c:pt>
                <c:pt idx="32">
                  <c:v>33.688499999999998</c:v>
                </c:pt>
                <c:pt idx="33">
                  <c:v>34.709499999999998</c:v>
                </c:pt>
                <c:pt idx="34">
                  <c:v>35.730499999999999</c:v>
                </c:pt>
                <c:pt idx="35">
                  <c:v>36.7515</c:v>
                </c:pt>
                <c:pt idx="36">
                  <c:v>37.772500000000001</c:v>
                </c:pt>
                <c:pt idx="37">
                  <c:v>38.793500000000002</c:v>
                </c:pt>
                <c:pt idx="38">
                  <c:v>39.814</c:v>
                </c:pt>
                <c:pt idx="39">
                  <c:v>40.834499999999998</c:v>
                </c:pt>
                <c:pt idx="40">
                  <c:v>41.855499999999999</c:v>
                </c:pt>
                <c:pt idx="41">
                  <c:v>42.8765</c:v>
                </c:pt>
                <c:pt idx="42">
                  <c:v>43.897500000000001</c:v>
                </c:pt>
                <c:pt idx="43">
                  <c:v>44.918500000000002</c:v>
                </c:pt>
                <c:pt idx="44">
                  <c:v>45.939500000000002</c:v>
                </c:pt>
                <c:pt idx="45">
                  <c:v>46.960499999999996</c:v>
                </c:pt>
                <c:pt idx="46">
                  <c:v>47.981499999999997</c:v>
                </c:pt>
                <c:pt idx="47">
                  <c:v>49.002499999999998</c:v>
                </c:pt>
                <c:pt idx="48">
                  <c:v>50.023499999999999</c:v>
                </c:pt>
                <c:pt idx="49">
                  <c:v>51.044499999999999</c:v>
                </c:pt>
                <c:pt idx="50">
                  <c:v>52.0655</c:v>
                </c:pt>
                <c:pt idx="51">
                  <c:v>53.086500000000001</c:v>
                </c:pt>
                <c:pt idx="52">
                  <c:v>54.107500000000002</c:v>
                </c:pt>
                <c:pt idx="53">
                  <c:v>55.128500000000003</c:v>
                </c:pt>
                <c:pt idx="54">
                  <c:v>56.149500000000003</c:v>
                </c:pt>
                <c:pt idx="55">
                  <c:v>57.170499999999997</c:v>
                </c:pt>
                <c:pt idx="56">
                  <c:v>58.191499999999998</c:v>
                </c:pt>
                <c:pt idx="57">
                  <c:v>59.212499999999999</c:v>
                </c:pt>
                <c:pt idx="58">
                  <c:v>60.233499999999999</c:v>
                </c:pt>
                <c:pt idx="59">
                  <c:v>61.2545</c:v>
                </c:pt>
                <c:pt idx="60">
                  <c:v>62.275500000000001</c:v>
                </c:pt>
                <c:pt idx="61">
                  <c:v>63.296500000000002</c:v>
                </c:pt>
                <c:pt idx="62">
                  <c:v>64.317499999999995</c:v>
                </c:pt>
                <c:pt idx="63">
                  <c:v>65.33850000000001</c:v>
                </c:pt>
                <c:pt idx="64">
                  <c:v>66.359499999999997</c:v>
                </c:pt>
                <c:pt idx="65">
                  <c:v>67.380500000000012</c:v>
                </c:pt>
                <c:pt idx="66">
                  <c:v>68.401499999999999</c:v>
                </c:pt>
                <c:pt idx="67">
                  <c:v>69.422500000000014</c:v>
                </c:pt>
                <c:pt idx="68">
                  <c:v>70.4435</c:v>
                </c:pt>
                <c:pt idx="69">
                  <c:v>71.464499999999987</c:v>
                </c:pt>
                <c:pt idx="70">
                  <c:v>72.485500000000002</c:v>
                </c:pt>
                <c:pt idx="71">
                  <c:v>73.506499999999988</c:v>
                </c:pt>
                <c:pt idx="72">
                  <c:v>74.527500000000003</c:v>
                </c:pt>
                <c:pt idx="73">
                  <c:v>75.54849999999999</c:v>
                </c:pt>
                <c:pt idx="74">
                  <c:v>76.569500000000005</c:v>
                </c:pt>
                <c:pt idx="75">
                  <c:v>77.590499999999992</c:v>
                </c:pt>
                <c:pt idx="76">
                  <c:v>78.611500000000007</c:v>
                </c:pt>
                <c:pt idx="77">
                  <c:v>79.632499999999993</c:v>
                </c:pt>
                <c:pt idx="78">
                  <c:v>80.653500000000008</c:v>
                </c:pt>
                <c:pt idx="79">
                  <c:v>81.674000000000007</c:v>
                </c:pt>
                <c:pt idx="80">
                  <c:v>82.694999999999993</c:v>
                </c:pt>
                <c:pt idx="81">
                  <c:v>83.716499999999996</c:v>
                </c:pt>
                <c:pt idx="82">
                  <c:v>84.737500000000011</c:v>
                </c:pt>
                <c:pt idx="83">
                  <c:v>85.758499999999998</c:v>
                </c:pt>
                <c:pt idx="84">
                  <c:v>86.778999999999996</c:v>
                </c:pt>
                <c:pt idx="85">
                  <c:v>87.800000000000011</c:v>
                </c:pt>
                <c:pt idx="86">
                  <c:v>88.820999999999998</c:v>
                </c:pt>
                <c:pt idx="87">
                  <c:v>89.841999999999999</c:v>
                </c:pt>
                <c:pt idx="88">
                  <c:v>90.863</c:v>
                </c:pt>
                <c:pt idx="89">
                  <c:v>91.883499999999998</c:v>
                </c:pt>
                <c:pt idx="90">
                  <c:v>92.904500000000013</c:v>
                </c:pt>
                <c:pt idx="91">
                  <c:v>93.9255</c:v>
                </c:pt>
                <c:pt idx="92">
                  <c:v>94.9465</c:v>
                </c:pt>
                <c:pt idx="93">
                  <c:v>95.967500000000001</c:v>
                </c:pt>
                <c:pt idx="94">
                  <c:v>96.988499999999988</c:v>
                </c:pt>
                <c:pt idx="95">
                  <c:v>98.009500000000003</c:v>
                </c:pt>
                <c:pt idx="96">
                  <c:v>99.030499999999989</c:v>
                </c:pt>
                <c:pt idx="97">
                  <c:v>100.0515</c:v>
                </c:pt>
                <c:pt idx="98">
                  <c:v>101.07249999999999</c:v>
                </c:pt>
                <c:pt idx="99">
                  <c:v>102.09350000000001</c:v>
                </c:pt>
                <c:pt idx="100">
                  <c:v>103.11449999999999</c:v>
                </c:pt>
                <c:pt idx="101">
                  <c:v>104.13550000000001</c:v>
                </c:pt>
                <c:pt idx="102">
                  <c:v>105.15649999999999</c:v>
                </c:pt>
                <c:pt idx="103">
                  <c:v>106.17750000000001</c:v>
                </c:pt>
                <c:pt idx="104">
                  <c:v>107.1985</c:v>
                </c:pt>
                <c:pt idx="105">
                  <c:v>108.21899999999999</c:v>
                </c:pt>
                <c:pt idx="106">
                  <c:v>109.23949999999999</c:v>
                </c:pt>
                <c:pt idx="107">
                  <c:v>110.26050000000001</c:v>
                </c:pt>
                <c:pt idx="108">
                  <c:v>111.28149999999999</c:v>
                </c:pt>
                <c:pt idx="109">
                  <c:v>112.30250000000001</c:v>
                </c:pt>
                <c:pt idx="110">
                  <c:v>113.3235</c:v>
                </c:pt>
                <c:pt idx="111">
                  <c:v>114.34450000000001</c:v>
                </c:pt>
                <c:pt idx="112">
                  <c:v>115.3655</c:v>
                </c:pt>
                <c:pt idx="113">
                  <c:v>116.38650000000001</c:v>
                </c:pt>
                <c:pt idx="114">
                  <c:v>117.4075</c:v>
                </c:pt>
                <c:pt idx="115">
                  <c:v>118.4285</c:v>
                </c:pt>
                <c:pt idx="116">
                  <c:v>119.4495</c:v>
                </c:pt>
                <c:pt idx="117">
                  <c:v>120.47049999999999</c:v>
                </c:pt>
                <c:pt idx="118">
                  <c:v>121.4915</c:v>
                </c:pt>
                <c:pt idx="119">
                  <c:v>122.51249999999999</c:v>
                </c:pt>
                <c:pt idx="120">
                  <c:v>123.5335</c:v>
                </c:pt>
                <c:pt idx="121">
                  <c:v>124.55449999999999</c:v>
                </c:pt>
                <c:pt idx="122">
                  <c:v>125.57550000000001</c:v>
                </c:pt>
                <c:pt idx="123">
                  <c:v>126.59649999999999</c:v>
                </c:pt>
                <c:pt idx="124">
                  <c:v>127.61799999999999</c:v>
                </c:pt>
                <c:pt idx="125">
                  <c:v>128.6395</c:v>
                </c:pt>
                <c:pt idx="126">
                  <c:v>129.66050000000001</c:v>
                </c:pt>
                <c:pt idx="127">
                  <c:v>130.6815</c:v>
                </c:pt>
                <c:pt idx="128">
                  <c:v>131.70249999999999</c:v>
                </c:pt>
                <c:pt idx="129">
                  <c:v>132.7235</c:v>
                </c:pt>
                <c:pt idx="130">
                  <c:v>133.74450000000002</c:v>
                </c:pt>
                <c:pt idx="131">
                  <c:v>134.7655</c:v>
                </c:pt>
                <c:pt idx="132">
                  <c:v>135.78649999999999</c:v>
                </c:pt>
                <c:pt idx="133">
                  <c:v>136.8075</c:v>
                </c:pt>
                <c:pt idx="134">
                  <c:v>137.82850000000002</c:v>
                </c:pt>
                <c:pt idx="135">
                  <c:v>138.84950000000001</c:v>
                </c:pt>
                <c:pt idx="136">
                  <c:v>139.87100000000001</c:v>
                </c:pt>
                <c:pt idx="137">
                  <c:v>140.89249999999998</c:v>
                </c:pt>
                <c:pt idx="138">
                  <c:v>141.9135</c:v>
                </c:pt>
                <c:pt idx="139">
                  <c:v>142.93450000000001</c:v>
                </c:pt>
                <c:pt idx="140">
                  <c:v>143.9555</c:v>
                </c:pt>
                <c:pt idx="141">
                  <c:v>144.97649999999999</c:v>
                </c:pt>
                <c:pt idx="142">
                  <c:v>145.9975</c:v>
                </c:pt>
                <c:pt idx="143">
                  <c:v>147.01900000000001</c:v>
                </c:pt>
                <c:pt idx="144">
                  <c:v>148.04050000000001</c:v>
                </c:pt>
                <c:pt idx="145">
                  <c:v>149.0615</c:v>
                </c:pt>
                <c:pt idx="146">
                  <c:v>150.08249999999998</c:v>
                </c:pt>
                <c:pt idx="147">
                  <c:v>151.1035</c:v>
                </c:pt>
                <c:pt idx="148">
                  <c:v>152.12450000000001</c:v>
                </c:pt>
                <c:pt idx="149">
                  <c:v>153.1455</c:v>
                </c:pt>
                <c:pt idx="150">
                  <c:v>154.16649999999998</c:v>
                </c:pt>
                <c:pt idx="151">
                  <c:v>155.1875</c:v>
                </c:pt>
                <c:pt idx="152">
                  <c:v>156.20850000000002</c:v>
                </c:pt>
                <c:pt idx="153">
                  <c:v>157.23000000000002</c:v>
                </c:pt>
                <c:pt idx="154">
                  <c:v>158.25150000000002</c:v>
                </c:pt>
                <c:pt idx="155">
                  <c:v>159.27249999999998</c:v>
                </c:pt>
                <c:pt idx="156">
                  <c:v>160.29349999999999</c:v>
                </c:pt>
                <c:pt idx="157">
                  <c:v>161.31450000000001</c:v>
                </c:pt>
                <c:pt idx="158">
                  <c:v>162.3355</c:v>
                </c:pt>
                <c:pt idx="159">
                  <c:v>163.35649999999998</c:v>
                </c:pt>
                <c:pt idx="160">
                  <c:v>164.3775</c:v>
                </c:pt>
                <c:pt idx="161">
                  <c:v>165.39850000000001</c:v>
                </c:pt>
                <c:pt idx="162">
                  <c:v>166.4195</c:v>
                </c:pt>
                <c:pt idx="163">
                  <c:v>167.441</c:v>
                </c:pt>
                <c:pt idx="164">
                  <c:v>168.46250000000001</c:v>
                </c:pt>
                <c:pt idx="165">
                  <c:v>169.48349999999999</c:v>
                </c:pt>
                <c:pt idx="166">
                  <c:v>170.50450000000001</c:v>
                </c:pt>
                <c:pt idx="167">
                  <c:v>171.52549999999999</c:v>
                </c:pt>
                <c:pt idx="168">
                  <c:v>172.54649999999998</c:v>
                </c:pt>
                <c:pt idx="169">
                  <c:v>173.5675</c:v>
                </c:pt>
                <c:pt idx="170">
                  <c:v>174.58850000000001</c:v>
                </c:pt>
                <c:pt idx="171">
                  <c:v>175.61</c:v>
                </c:pt>
                <c:pt idx="172">
                  <c:v>176.63150000000002</c:v>
                </c:pt>
                <c:pt idx="173">
                  <c:v>177.6525</c:v>
                </c:pt>
                <c:pt idx="174">
                  <c:v>178.67349999999999</c:v>
                </c:pt>
                <c:pt idx="175">
                  <c:v>179.69450000000001</c:v>
                </c:pt>
                <c:pt idx="176">
                  <c:v>180.71550000000002</c:v>
                </c:pt>
                <c:pt idx="177">
                  <c:v>181.73650000000001</c:v>
                </c:pt>
                <c:pt idx="178">
                  <c:v>182.75749999999999</c:v>
                </c:pt>
                <c:pt idx="179">
                  <c:v>183.77850000000001</c:v>
                </c:pt>
                <c:pt idx="180">
                  <c:v>184.79949999999999</c:v>
                </c:pt>
                <c:pt idx="181">
                  <c:v>185.82049999999998</c:v>
                </c:pt>
                <c:pt idx="182">
                  <c:v>186.84199999999998</c:v>
                </c:pt>
                <c:pt idx="183">
                  <c:v>187.86349999999999</c:v>
                </c:pt>
                <c:pt idx="184">
                  <c:v>188.8845</c:v>
                </c:pt>
                <c:pt idx="185">
                  <c:v>189.90550000000002</c:v>
                </c:pt>
                <c:pt idx="186">
                  <c:v>190.9265</c:v>
                </c:pt>
                <c:pt idx="187">
                  <c:v>191.94749999999999</c:v>
                </c:pt>
                <c:pt idx="188">
                  <c:v>192.96850000000001</c:v>
                </c:pt>
                <c:pt idx="189">
                  <c:v>193.98950000000002</c:v>
                </c:pt>
                <c:pt idx="190">
                  <c:v>195.01049999999998</c:v>
                </c:pt>
                <c:pt idx="191">
                  <c:v>196.03149999999999</c:v>
                </c:pt>
                <c:pt idx="192">
                  <c:v>197.05250000000001</c:v>
                </c:pt>
                <c:pt idx="193">
                  <c:v>198.0735</c:v>
                </c:pt>
                <c:pt idx="194">
                  <c:v>199.09449999999998</c:v>
                </c:pt>
                <c:pt idx="195">
                  <c:v>200.1155</c:v>
                </c:pt>
                <c:pt idx="196">
                  <c:v>201.13650000000001</c:v>
                </c:pt>
                <c:pt idx="197">
                  <c:v>202.1575</c:v>
                </c:pt>
                <c:pt idx="198">
                  <c:v>203.17849999999999</c:v>
                </c:pt>
                <c:pt idx="199">
                  <c:v>204.2</c:v>
                </c:pt>
                <c:pt idx="200">
                  <c:v>205.22149999999999</c:v>
                </c:pt>
                <c:pt idx="201">
                  <c:v>206.24250000000001</c:v>
                </c:pt>
                <c:pt idx="202">
                  <c:v>207.26349999999999</c:v>
                </c:pt>
                <c:pt idx="203">
                  <c:v>208.28449999999998</c:v>
                </c:pt>
                <c:pt idx="204">
                  <c:v>209.30549999999999</c:v>
                </c:pt>
                <c:pt idx="205">
                  <c:v>210.32650000000001</c:v>
                </c:pt>
                <c:pt idx="206">
                  <c:v>211.3475</c:v>
                </c:pt>
                <c:pt idx="207">
                  <c:v>212.36849999999998</c:v>
                </c:pt>
                <c:pt idx="208">
                  <c:v>213.3895</c:v>
                </c:pt>
                <c:pt idx="209">
                  <c:v>214.411</c:v>
                </c:pt>
                <c:pt idx="210">
                  <c:v>215.4325</c:v>
                </c:pt>
                <c:pt idx="211">
                  <c:v>216.45350000000002</c:v>
                </c:pt>
                <c:pt idx="212">
                  <c:v>217.47450000000001</c:v>
                </c:pt>
                <c:pt idx="213">
                  <c:v>218.49549999999999</c:v>
                </c:pt>
                <c:pt idx="214">
                  <c:v>219.51650000000001</c:v>
                </c:pt>
                <c:pt idx="215">
                  <c:v>220.53749999999999</c:v>
                </c:pt>
                <c:pt idx="216">
                  <c:v>221.55849999999998</c:v>
                </c:pt>
                <c:pt idx="217">
                  <c:v>222.57999999999998</c:v>
                </c:pt>
                <c:pt idx="218">
                  <c:v>223.60149999999999</c:v>
                </c:pt>
                <c:pt idx="219">
                  <c:v>224.6225</c:v>
                </c:pt>
                <c:pt idx="220">
                  <c:v>225.64350000000002</c:v>
                </c:pt>
                <c:pt idx="221">
                  <c:v>226.6645</c:v>
                </c:pt>
                <c:pt idx="222">
                  <c:v>227.68549999999999</c:v>
                </c:pt>
                <c:pt idx="223">
                  <c:v>228.70650000000001</c:v>
                </c:pt>
                <c:pt idx="224">
                  <c:v>229.72750000000002</c:v>
                </c:pt>
                <c:pt idx="225">
                  <c:v>230.74849999999998</c:v>
                </c:pt>
                <c:pt idx="226">
                  <c:v>231.76949999999999</c:v>
                </c:pt>
                <c:pt idx="227">
                  <c:v>232.791</c:v>
                </c:pt>
                <c:pt idx="228">
                  <c:v>233.8125</c:v>
                </c:pt>
                <c:pt idx="229">
                  <c:v>234.83350000000002</c:v>
                </c:pt>
                <c:pt idx="230">
                  <c:v>235.8545</c:v>
                </c:pt>
                <c:pt idx="231">
                  <c:v>236.87549999999999</c:v>
                </c:pt>
                <c:pt idx="232">
                  <c:v>237.8965</c:v>
                </c:pt>
                <c:pt idx="233">
                  <c:v>238.91750000000002</c:v>
                </c:pt>
                <c:pt idx="234">
                  <c:v>239.9385</c:v>
                </c:pt>
                <c:pt idx="235">
                  <c:v>240.95949999999999</c:v>
                </c:pt>
                <c:pt idx="236">
                  <c:v>241.98099999999999</c:v>
                </c:pt>
                <c:pt idx="237">
                  <c:v>243.0025</c:v>
                </c:pt>
                <c:pt idx="238">
                  <c:v>244.02350000000001</c:v>
                </c:pt>
                <c:pt idx="239">
                  <c:v>245.0445</c:v>
                </c:pt>
                <c:pt idx="240">
                  <c:v>246.06549999999999</c:v>
                </c:pt>
                <c:pt idx="241">
                  <c:v>247.0865</c:v>
                </c:pt>
                <c:pt idx="242">
                  <c:v>248.10750000000002</c:v>
                </c:pt>
                <c:pt idx="243">
                  <c:v>249.1285</c:v>
                </c:pt>
                <c:pt idx="244">
                  <c:v>250.14949999999999</c:v>
                </c:pt>
                <c:pt idx="245">
                  <c:v>251.1705</c:v>
                </c:pt>
                <c:pt idx="246">
                  <c:v>252.19200000000001</c:v>
                </c:pt>
                <c:pt idx="247">
                  <c:v>253.21350000000001</c:v>
                </c:pt>
                <c:pt idx="248">
                  <c:v>254.2345</c:v>
                </c:pt>
                <c:pt idx="249">
                  <c:v>255.25549999999998</c:v>
                </c:pt>
                <c:pt idx="250">
                  <c:v>256.2765</c:v>
                </c:pt>
                <c:pt idx="251">
                  <c:v>257.29750000000001</c:v>
                </c:pt>
                <c:pt idx="252">
                  <c:v>258.31849999999997</c:v>
                </c:pt>
                <c:pt idx="253">
                  <c:v>259.34000000000003</c:v>
                </c:pt>
                <c:pt idx="254">
                  <c:v>260.36149999999998</c:v>
                </c:pt>
                <c:pt idx="255">
                  <c:v>261.38249999999999</c:v>
                </c:pt>
              </c:numCache>
            </c:numRef>
          </c:xVal>
          <c:yVal>
            <c:numRef>
              <c:f>Sheet1!$D$4:$D$259</c:f>
              <c:numCache>
                <c:formatCode>0.000</c:formatCode>
                <c:ptCount val="256"/>
                <c:pt idx="0">
                  <c:v>1.2848336594911509E-3</c:v>
                </c:pt>
                <c:pt idx="1">
                  <c:v>3.7331862745098164E-2</c:v>
                </c:pt>
                <c:pt idx="2">
                  <c:v>5.7333659491193678E-2</c:v>
                </c:pt>
                <c:pt idx="3">
                  <c:v>4.5699509803920998E-2</c:v>
                </c:pt>
                <c:pt idx="4">
                  <c:v>4.0992752203722324E-2</c:v>
                </c:pt>
                <c:pt idx="5">
                  <c:v>5.128109696376093E-2</c:v>
                </c:pt>
                <c:pt idx="6">
                  <c:v>3.5687757100881443E-2</c:v>
                </c:pt>
                <c:pt idx="7">
                  <c:v>1.9290695396669957E-2</c:v>
                </c:pt>
                <c:pt idx="8">
                  <c:v>2.7328501469148239E-2</c:v>
                </c:pt>
                <c:pt idx="9">
                  <c:v>2.5560235063663093E-2</c:v>
                </c:pt>
                <c:pt idx="10">
                  <c:v>2.5238687561214064E-2</c:v>
                </c:pt>
                <c:pt idx="11">
                  <c:v>2.5077864838393742E-2</c:v>
                </c:pt>
                <c:pt idx="12">
                  <c:v>1.7361606268364606E-2</c:v>
                </c:pt>
                <c:pt idx="13">
                  <c:v>3.4884035259549431E-2</c:v>
                </c:pt>
                <c:pt idx="14">
                  <c:v>2.7007051909892391E-2</c:v>
                </c:pt>
                <c:pt idx="15">
                  <c:v>1.3306268364348809E-2</c:v>
                </c:pt>
                <c:pt idx="16">
                  <c:v>1.9607843137254492E-2</c:v>
                </c:pt>
                <c:pt idx="17">
                  <c:v>1.6280430528375977E-2</c:v>
                </c:pt>
                <c:pt idx="18">
                  <c:v>2.2903333333333102E-2</c:v>
                </c:pt>
                <c:pt idx="19">
                  <c:v>1.7130528375734266E-2</c:v>
                </c:pt>
                <c:pt idx="20">
                  <c:v>2.2029970617041747E-2</c:v>
                </c:pt>
                <c:pt idx="21">
                  <c:v>2.3486960784314004E-2</c:v>
                </c:pt>
                <c:pt idx="22">
                  <c:v>2.1058961802154188E-2</c:v>
                </c:pt>
                <c:pt idx="23">
                  <c:v>2.3470421155729788E-2</c:v>
                </c:pt>
                <c:pt idx="24">
                  <c:v>1.1735161606268758E-2</c:v>
                </c:pt>
                <c:pt idx="25">
                  <c:v>2.3148873653280715E-2</c:v>
                </c:pt>
                <c:pt idx="26">
                  <c:v>8.1985308521061607E-3</c:v>
                </c:pt>
                <c:pt idx="27">
                  <c:v>2.1541234084231184E-2</c:v>
                </c:pt>
                <c:pt idx="28">
                  <c:v>2.4113418217433923E-2</c:v>
                </c:pt>
                <c:pt idx="29">
                  <c:v>1.1413614103819645E-2</c:v>
                </c:pt>
                <c:pt idx="30">
                  <c:v>1.4950342801175475E-2</c:v>
                </c:pt>
                <c:pt idx="31">
                  <c:v>2.0576787463271285E-2</c:v>
                </c:pt>
                <c:pt idx="32">
                  <c:v>1.4307247796278148E-2</c:v>
                </c:pt>
                <c:pt idx="33">
                  <c:v>1.8969147894220884E-2</c:v>
                </c:pt>
                <c:pt idx="34">
                  <c:v>1.3342801175318247E-2</c:v>
                </c:pt>
                <c:pt idx="35">
                  <c:v>1.7040058765916376E-2</c:v>
                </c:pt>
                <c:pt idx="36">
                  <c:v>1.4628795298726351E-2</c:v>
                </c:pt>
                <c:pt idx="37">
                  <c:v>1.7361606268364579E-2</c:v>
                </c:pt>
                <c:pt idx="38">
                  <c:v>1.2229509803921115E-2</c:v>
                </c:pt>
                <c:pt idx="39">
                  <c:v>1.7040058765916376E-2</c:v>
                </c:pt>
                <c:pt idx="40">
                  <c:v>1.4307247796278148E-2</c:v>
                </c:pt>
                <c:pt idx="41">
                  <c:v>1.9933790401566363E-2</c:v>
                </c:pt>
                <c:pt idx="42">
                  <c:v>7.8769833496579594E-3</c:v>
                </c:pt>
                <c:pt idx="43">
                  <c:v>1.7522428991184856E-2</c:v>
                </c:pt>
                <c:pt idx="44">
                  <c:v>2.1862781586679387E-2</c:v>
                </c:pt>
                <c:pt idx="45">
                  <c:v>9.1630754162584805E-3</c:v>
                </c:pt>
                <c:pt idx="46">
                  <c:v>8.3593535749264397E-3</c:v>
                </c:pt>
                <c:pt idx="47">
                  <c:v>5.6264446620967303E-3</c:v>
                </c:pt>
                <c:pt idx="48">
                  <c:v>3.5366307541625557E-2</c:v>
                </c:pt>
                <c:pt idx="49">
                  <c:v>8.0378060724782367E-3</c:v>
                </c:pt>
                <c:pt idx="50">
                  <c:v>1.0931341821742647E-2</c:v>
                </c:pt>
                <c:pt idx="51">
                  <c:v>1.8647698334965903E-2</c:v>
                </c:pt>
                <c:pt idx="52">
                  <c:v>1.2217433888344845E-2</c:v>
                </c:pt>
                <c:pt idx="53">
                  <c:v>1.3824975514202021E-2</c:v>
                </c:pt>
                <c:pt idx="54">
                  <c:v>1.3342801175318339E-2</c:v>
                </c:pt>
                <c:pt idx="55">
                  <c:v>1.4467972575906074E-2</c:v>
                </c:pt>
                <c:pt idx="56">
                  <c:v>1.3021253672869175E-2</c:v>
                </c:pt>
                <c:pt idx="57">
                  <c:v>1.8326150832517703E-2</c:v>
                </c:pt>
                <c:pt idx="58">
                  <c:v>1.3342801175318247E-2</c:v>
                </c:pt>
                <c:pt idx="59">
                  <c:v>1.2217433888344845E-2</c:v>
                </c:pt>
                <c:pt idx="60">
                  <c:v>1.4146523016650224E-2</c:v>
                </c:pt>
                <c:pt idx="61">
                  <c:v>1.5271792360430404E-2</c:v>
                </c:pt>
                <c:pt idx="62">
                  <c:v>2.3952595494613562E-2</c:v>
                </c:pt>
                <c:pt idx="63">
                  <c:v>3.536630754162556E-3</c:v>
                </c:pt>
                <c:pt idx="64">
                  <c:v>1.0609892262487668E-2</c:v>
                </c:pt>
                <c:pt idx="65">
                  <c:v>1.4146523016650224E-2</c:v>
                </c:pt>
                <c:pt idx="66">
                  <c:v>1.4467972575906074E-2</c:v>
                </c:pt>
                <c:pt idx="67">
                  <c:v>2.9900685602350846E-2</c:v>
                </c:pt>
                <c:pt idx="68">
                  <c:v>3.2311851126347227E-2</c:v>
                </c:pt>
                <c:pt idx="69">
                  <c:v>-9.3238001958863403E-3</c:v>
                </c:pt>
                <c:pt idx="70">
                  <c:v>2.7344564152790619E-2</c:v>
                </c:pt>
                <c:pt idx="71">
                  <c:v>3.6475514201763315E-2</c:v>
                </c:pt>
                <c:pt idx="72">
                  <c:v>5.1673359451518443E-2</c:v>
                </c:pt>
                <c:pt idx="73">
                  <c:v>9.7943192948087947E-3</c:v>
                </c:pt>
                <c:pt idx="74">
                  <c:v>-9.7943192948087947E-3</c:v>
                </c:pt>
                <c:pt idx="75">
                  <c:v>-9.7943192948096638E-3</c:v>
                </c:pt>
                <c:pt idx="76">
                  <c:v>-1.229999999999936E-2</c:v>
                </c:pt>
                <c:pt idx="77">
                  <c:v>1.5432615083251552E-2</c:v>
                </c:pt>
                <c:pt idx="78">
                  <c:v>4.5011753183148108E-3</c:v>
                </c:pt>
                <c:pt idx="79">
                  <c:v>2.1770490196078844E-2</c:v>
                </c:pt>
                <c:pt idx="80">
                  <c:v>2.9354207436399299E-2</c:v>
                </c:pt>
                <c:pt idx="81">
                  <c:v>-9.7943192948087947E-3</c:v>
                </c:pt>
                <c:pt idx="82">
                  <c:v>2.9382957884426384E-2</c:v>
                </c:pt>
                <c:pt idx="83">
                  <c:v>4.8971596474044844E-2</c:v>
                </c:pt>
                <c:pt idx="84">
                  <c:v>9.8039215686281517E-3</c:v>
                </c:pt>
                <c:pt idx="85">
                  <c:v>9.7847358121328099E-3</c:v>
                </c:pt>
                <c:pt idx="86">
                  <c:v>1.168019607843172E-2</c:v>
                </c:pt>
                <c:pt idx="87">
                  <c:v>1.4775048923678919E-2</c:v>
                </c:pt>
                <c:pt idx="88">
                  <c:v>2.7355294117647106E-2</c:v>
                </c:pt>
                <c:pt idx="89">
                  <c:v>1.2538981390793047E-2</c:v>
                </c:pt>
                <c:pt idx="90">
                  <c:v>2.7489226248775249E-2</c:v>
                </c:pt>
                <c:pt idx="91">
                  <c:v>1.9772967678746953E-2</c:v>
                </c:pt>
                <c:pt idx="92">
                  <c:v>2.2988050930459889E-2</c:v>
                </c:pt>
                <c:pt idx="93">
                  <c:v>1.4468070519099296E-2</c:v>
                </c:pt>
                <c:pt idx="94">
                  <c:v>2.8293046033300448E-2</c:v>
                </c:pt>
                <c:pt idx="95">
                  <c:v>2.3791870714985636E-2</c:v>
                </c:pt>
                <c:pt idx="96">
                  <c:v>2.5238687561214019E-2</c:v>
                </c:pt>
                <c:pt idx="97">
                  <c:v>3.0382859941234623E-2</c:v>
                </c:pt>
                <c:pt idx="98">
                  <c:v>2.4595592556316746E-2</c:v>
                </c:pt>
                <c:pt idx="99">
                  <c:v>2.2023604309500535E-2</c:v>
                </c:pt>
                <c:pt idx="100">
                  <c:v>3.0222037218413475E-2</c:v>
                </c:pt>
                <c:pt idx="101">
                  <c:v>3.0061410381978772E-2</c:v>
                </c:pt>
                <c:pt idx="102">
                  <c:v>3.3597943192948107E-2</c:v>
                </c:pt>
                <c:pt idx="103">
                  <c:v>3.424103819784538E-2</c:v>
                </c:pt>
                <c:pt idx="104">
                  <c:v>4.4850832517139824E-2</c:v>
                </c:pt>
                <c:pt idx="105">
                  <c:v>3.2826372549019829E-2</c:v>
                </c:pt>
                <c:pt idx="106">
                  <c:v>-3.3759059745355011E-3</c:v>
                </c:pt>
                <c:pt idx="107">
                  <c:v>6.2694809010773747E-2</c:v>
                </c:pt>
                <c:pt idx="108">
                  <c:v>2.9096865817825647E-2</c:v>
                </c:pt>
                <c:pt idx="109">
                  <c:v>4.0028207639569165E-2</c:v>
                </c:pt>
                <c:pt idx="110">
                  <c:v>6.253398628795348E-2</c:v>
                </c:pt>
                <c:pt idx="111">
                  <c:v>5.5299999999999572E-2</c:v>
                </c:pt>
                <c:pt idx="112">
                  <c:v>5.8032908912830146E-2</c:v>
                </c:pt>
                <c:pt idx="113">
                  <c:v>6.3337806072478672E-2</c:v>
                </c:pt>
                <c:pt idx="114">
                  <c:v>6.9124975514201589E-2</c:v>
                </c:pt>
                <c:pt idx="115">
                  <c:v>8.2950048971597121E-2</c:v>
                </c:pt>
                <c:pt idx="116">
                  <c:v>9.5489030362389885E-2</c:v>
                </c:pt>
                <c:pt idx="117">
                  <c:v>0.13310587659157666</c:v>
                </c:pt>
                <c:pt idx="118">
                  <c:v>0.14693085210577869</c:v>
                </c:pt>
                <c:pt idx="119">
                  <c:v>0.23293525954946109</c:v>
                </c:pt>
                <c:pt idx="120">
                  <c:v>0.35655651322233112</c:v>
                </c:pt>
                <c:pt idx="121">
                  <c:v>0.49207365328109698</c:v>
                </c:pt>
                <c:pt idx="122">
                  <c:v>0.4467406464250725</c:v>
                </c:pt>
                <c:pt idx="123">
                  <c:v>0.31910039177277227</c:v>
                </c:pt>
                <c:pt idx="124">
                  <c:v>0.20106937377690917</c:v>
                </c:pt>
                <c:pt idx="125">
                  <c:v>0.15287884427032061</c:v>
                </c:pt>
                <c:pt idx="126">
                  <c:v>0.11285063663075516</c:v>
                </c:pt>
                <c:pt idx="127">
                  <c:v>9.6775024485797514E-2</c:v>
                </c:pt>
                <c:pt idx="128">
                  <c:v>9.5649755142019136E-2</c:v>
                </c:pt>
                <c:pt idx="129">
                  <c:v>7.7484329089126946E-2</c:v>
                </c:pt>
                <c:pt idx="130">
                  <c:v>8.3593046033302046E-2</c:v>
                </c:pt>
                <c:pt idx="131">
                  <c:v>8.6486679725758187E-2</c:v>
                </c:pt>
                <c:pt idx="132">
                  <c:v>9.0023212536729111E-2</c:v>
                </c:pt>
                <c:pt idx="133">
                  <c:v>4.3243388834475267E-2</c:v>
                </c:pt>
                <c:pt idx="134">
                  <c:v>9.6292556317336755E-2</c:v>
                </c:pt>
                <c:pt idx="135">
                  <c:v>7.5876591576884214E-2</c:v>
                </c:pt>
                <c:pt idx="136">
                  <c:v>8.3511741682976037E-2</c:v>
                </c:pt>
                <c:pt idx="137">
                  <c:v>8.1824681684624576E-2</c:v>
                </c:pt>
                <c:pt idx="138">
                  <c:v>6.1408423114591902E-2</c:v>
                </c:pt>
                <c:pt idx="139">
                  <c:v>7.8127326150833162E-2</c:v>
                </c:pt>
                <c:pt idx="140">
                  <c:v>8.5361410381977157E-2</c:v>
                </c:pt>
                <c:pt idx="141">
                  <c:v>7.1376101860921415E-2</c:v>
                </c:pt>
                <c:pt idx="142">
                  <c:v>5.9640548481879718E-2</c:v>
                </c:pt>
                <c:pt idx="143">
                  <c:v>6.8735812133074156E-2</c:v>
                </c:pt>
                <c:pt idx="144">
                  <c:v>5.7550440744369248E-2</c:v>
                </c:pt>
                <c:pt idx="145">
                  <c:v>6.9125367286970912E-2</c:v>
                </c:pt>
                <c:pt idx="146">
                  <c:v>8.5040156709110123E-2</c:v>
                </c:pt>
                <c:pt idx="147">
                  <c:v>8.1985308521056996E-2</c:v>
                </c:pt>
                <c:pt idx="148">
                  <c:v>6.6552399608227841E-2</c:v>
                </c:pt>
                <c:pt idx="149">
                  <c:v>6.3981390793338561E-2</c:v>
                </c:pt>
                <c:pt idx="150">
                  <c:v>4.4689520078355797E-2</c:v>
                </c:pt>
                <c:pt idx="151">
                  <c:v>5.4657198824680328E-2</c:v>
                </c:pt>
                <c:pt idx="152">
                  <c:v>4.6297747306563816E-2</c:v>
                </c:pt>
                <c:pt idx="153">
                  <c:v>4.1273972602739302E-2</c:v>
                </c:pt>
                <c:pt idx="154">
                  <c:v>2.2184133202741454E-2</c:v>
                </c:pt>
                <c:pt idx="155">
                  <c:v>4.0993143976494881E-2</c:v>
                </c:pt>
                <c:pt idx="156">
                  <c:v>2.8774730656219449E-2</c:v>
                </c:pt>
                <c:pt idx="157">
                  <c:v>2.8775710088148998E-2</c:v>
                </c:pt>
                <c:pt idx="158">
                  <c:v>3.1347698334964369E-2</c:v>
                </c:pt>
                <c:pt idx="159">
                  <c:v>3.1667972575907644E-2</c:v>
                </c:pt>
                <c:pt idx="160">
                  <c:v>1.6397649363367951E-2</c:v>
                </c:pt>
                <c:pt idx="161">
                  <c:v>1.9772771792361653E-2</c:v>
                </c:pt>
                <c:pt idx="162">
                  <c:v>2.1058765915767448E-2</c:v>
                </c:pt>
                <c:pt idx="163">
                  <c:v>1.9914872798434676E-2</c:v>
                </c:pt>
                <c:pt idx="164">
                  <c:v>1.7040156709108491E-2</c:v>
                </c:pt>
                <c:pt idx="165">
                  <c:v>2.4112634671890135E-2</c:v>
                </c:pt>
                <c:pt idx="166">
                  <c:v>1.3182174338884599E-2</c:v>
                </c:pt>
                <c:pt idx="167">
                  <c:v>1.6558276199804392E-2</c:v>
                </c:pt>
                <c:pt idx="168">
                  <c:v>1.4628795298725685E-2</c:v>
                </c:pt>
                <c:pt idx="169">
                  <c:v>2.1380019588638589E-2</c:v>
                </c:pt>
                <c:pt idx="170">
                  <c:v>1.5272282076396729E-2</c:v>
                </c:pt>
                <c:pt idx="171">
                  <c:v>8.8326810176120353E-3</c:v>
                </c:pt>
                <c:pt idx="172">
                  <c:v>1.5593535749266139E-2</c:v>
                </c:pt>
                <c:pt idx="173">
                  <c:v>2.2507345739467732E-3</c:v>
                </c:pt>
                <c:pt idx="174">
                  <c:v>1.7361410381978373E-2</c:v>
                </c:pt>
                <c:pt idx="175">
                  <c:v>1.2859941234084344E-2</c:v>
                </c:pt>
                <c:pt idx="176">
                  <c:v>1.446816846229098E-2</c:v>
                </c:pt>
                <c:pt idx="177">
                  <c:v>8.1988246816848461E-3</c:v>
                </c:pt>
                <c:pt idx="178">
                  <c:v>8.0381978452503701E-3</c:v>
                </c:pt>
                <c:pt idx="179">
                  <c:v>1.0287952987266718E-2</c:v>
                </c:pt>
                <c:pt idx="180">
                  <c:v>1.1896180215476145E-2</c:v>
                </c:pt>
                <c:pt idx="181">
                  <c:v>8.5200783545544816E-3</c:v>
                </c:pt>
                <c:pt idx="182">
                  <c:v>1.1081213307239867E-2</c:v>
                </c:pt>
                <c:pt idx="183">
                  <c:v>5.6268364348670899E-3</c:v>
                </c:pt>
                <c:pt idx="184">
                  <c:v>2.2987267384917815E-2</c:v>
                </c:pt>
                <c:pt idx="185">
                  <c:v>-1.0609206660137866E-2</c:v>
                </c:pt>
                <c:pt idx="186">
                  <c:v>9.8060724779623319E-3</c:v>
                </c:pt>
                <c:pt idx="187">
                  <c:v>7.0724779627811679E-3</c:v>
                </c:pt>
                <c:pt idx="188">
                  <c:v>4.822722820764686E-3</c:v>
                </c:pt>
                <c:pt idx="189">
                  <c:v>1.687952987267426E-2</c:v>
                </c:pt>
                <c:pt idx="190">
                  <c:v>-8.0313418217526137E-4</c:v>
                </c:pt>
                <c:pt idx="191">
                  <c:v>1.3181194906953743E-2</c:v>
                </c:pt>
                <c:pt idx="192">
                  <c:v>4.5014691478954113E-3</c:v>
                </c:pt>
                <c:pt idx="193">
                  <c:v>8.3594515181195459E-3</c:v>
                </c:pt>
                <c:pt idx="194">
                  <c:v>1.3503428011752267E-2</c:v>
                </c:pt>
                <c:pt idx="195">
                  <c:v>-7.8765915768849587E-3</c:v>
                </c:pt>
                <c:pt idx="196">
                  <c:v>1.8808031341821199E-2</c:v>
                </c:pt>
                <c:pt idx="197">
                  <c:v>0</c:v>
                </c:pt>
                <c:pt idx="198">
                  <c:v>4.1792360430955152E-3</c:v>
                </c:pt>
                <c:pt idx="199">
                  <c:v>8.1908023483367801E-3</c:v>
                </c:pt>
                <c:pt idx="200">
                  <c:v>3.2154750244855496E-3</c:v>
                </c:pt>
                <c:pt idx="201">
                  <c:v>2.845347698335084E-2</c:v>
                </c:pt>
                <c:pt idx="202">
                  <c:v>-2.2184133202742574E-2</c:v>
                </c:pt>
                <c:pt idx="203">
                  <c:v>1.6396669931439661E-2</c:v>
                </c:pt>
                <c:pt idx="204">
                  <c:v>-4.8188050930409951E-4</c:v>
                </c:pt>
                <c:pt idx="205">
                  <c:v>7.2340842311463599E-3</c:v>
                </c:pt>
                <c:pt idx="206">
                  <c:v>0</c:v>
                </c:pt>
                <c:pt idx="207">
                  <c:v>1.1092066601370727E-2</c:v>
                </c:pt>
                <c:pt idx="208">
                  <c:v>2.5560235063662735E-2</c:v>
                </c:pt>
                <c:pt idx="209">
                  <c:v>-1.5578277886497703E-2</c:v>
                </c:pt>
                <c:pt idx="210">
                  <c:v>2.8453476983350049E-2</c:v>
                </c:pt>
                <c:pt idx="211">
                  <c:v>-1.4628795298727425E-2</c:v>
                </c:pt>
                <c:pt idx="212">
                  <c:v>2.9096963761017596E-2</c:v>
                </c:pt>
                <c:pt idx="213">
                  <c:v>1.0770812928503059E-2</c:v>
                </c:pt>
                <c:pt idx="214">
                  <c:v>-2.0158667972577139E-2</c:v>
                </c:pt>
                <c:pt idx="215">
                  <c:v>1.9588638589617315E-2</c:v>
                </c:pt>
                <c:pt idx="216">
                  <c:v>-9.79431929480893E-3</c:v>
                </c:pt>
                <c:pt idx="217">
                  <c:v>-9.7847358121326746E-3</c:v>
                </c:pt>
                <c:pt idx="218">
                  <c:v>9.79431929480893E-3</c:v>
                </c:pt>
                <c:pt idx="219">
                  <c:v>6.8276199804113199E-3</c:v>
                </c:pt>
                <c:pt idx="220">
                  <c:v>-9.6474045053871361E-4</c:v>
                </c:pt>
                <c:pt idx="221">
                  <c:v>-1.2859941234080864E-3</c:v>
                </c:pt>
                <c:pt idx="222">
                  <c:v>5.9480901077382381E-3</c:v>
                </c:pt>
                <c:pt idx="223">
                  <c:v>8.6807051909889455E-3</c:v>
                </c:pt>
                <c:pt idx="224">
                  <c:v>1.0177277179236433E-2</c:v>
                </c:pt>
                <c:pt idx="225">
                  <c:v>-6.4799216454467703E-3</c:v>
                </c:pt>
                <c:pt idx="226">
                  <c:v>-4.5004897159647986E-3</c:v>
                </c:pt>
                <c:pt idx="227">
                  <c:v>9.4745596868892924E-3</c:v>
                </c:pt>
                <c:pt idx="228">
                  <c:v>1.0931439764935718E-2</c:v>
                </c:pt>
                <c:pt idx="229">
                  <c:v>2.2507345739468357E-3</c:v>
                </c:pt>
                <c:pt idx="230">
                  <c:v>3.0548481880507601E-3</c:v>
                </c:pt>
                <c:pt idx="231">
                  <c:v>7.0734573947116557E-3</c:v>
                </c:pt>
                <c:pt idx="232">
                  <c:v>7.8765915768849587E-3</c:v>
                </c:pt>
                <c:pt idx="233">
                  <c:v>-5.6268364348670899E-3</c:v>
                </c:pt>
                <c:pt idx="234">
                  <c:v>6.7522037218403193E-3</c:v>
                </c:pt>
                <c:pt idx="235">
                  <c:v>5.465230166503637E-3</c:v>
                </c:pt>
                <c:pt idx="236">
                  <c:v>2.0880626223090766E-3</c:v>
                </c:pt>
                <c:pt idx="237">
                  <c:v>1.9294809010773734E-3</c:v>
                </c:pt>
                <c:pt idx="238">
                  <c:v>1.6062683643644414E-4</c:v>
                </c:pt>
                <c:pt idx="239">
                  <c:v>7.2340842311444187E-3</c:v>
                </c:pt>
                <c:pt idx="240">
                  <c:v>1.1253672869734178E-3</c:v>
                </c:pt>
                <c:pt idx="241">
                  <c:v>3.5367286973565994E-3</c:v>
                </c:pt>
                <c:pt idx="242">
                  <c:v>1.2859941234081222E-3</c:v>
                </c:pt>
                <c:pt idx="243">
                  <c:v>6.4250734573879941E-4</c:v>
                </c:pt>
                <c:pt idx="244">
                  <c:v>2.4113614103832798E-3</c:v>
                </c:pt>
                <c:pt idx="245">
                  <c:v>3.6973555337895593E-3</c:v>
                </c:pt>
                <c:pt idx="246">
                  <c:v>1.2847358121327657E-3</c:v>
                </c:pt>
                <c:pt idx="247">
                  <c:v>-1.2709108716944436E-2</c:v>
                </c:pt>
                <c:pt idx="248">
                  <c:v>-9.7943192948086576E-3</c:v>
                </c:pt>
                <c:pt idx="249">
                  <c:v>3.0862879529873145E-2</c:v>
                </c:pt>
                <c:pt idx="250">
                  <c:v>-5.465230166503637E-3</c:v>
                </c:pt>
                <c:pt idx="251">
                  <c:v>-1.1253672869733866E-3</c:v>
                </c:pt>
                <c:pt idx="252">
                  <c:v>1.5754162585700403E-2</c:v>
                </c:pt>
                <c:pt idx="253">
                  <c:v>6.7446183953032033E-3</c:v>
                </c:pt>
                <c:pt idx="254">
                  <c:v>1.4466209598427862E-3</c:v>
                </c:pt>
                <c:pt idx="255">
                  <c:v>3.3761018609220874E-3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506128"/>
        <c:axId val="271881848"/>
      </c:scatterChart>
      <c:valAx>
        <c:axId val="27250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Volume of NaOH (s)</a:t>
                </a:r>
              </a:p>
            </c:rich>
          </c:tx>
          <c:layout>
            <c:manualLayout>
              <c:xMode val="edge"/>
              <c:yMode val="edge"/>
              <c:x val="0.41509561436104059"/>
              <c:y val="0.924098671726755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271881848"/>
        <c:crosses val="autoZero"/>
        <c:crossBetween val="midCat"/>
        <c:majorUnit val="50"/>
        <c:minorUnit val="5"/>
      </c:valAx>
      <c:valAx>
        <c:axId val="271881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First derivative (pH/s)</a:t>
                </a:r>
              </a:p>
            </c:rich>
          </c:tx>
          <c:layout>
            <c:manualLayout>
              <c:xMode val="edge"/>
              <c:yMode val="edge"/>
              <c:x val="6.2893274903187968E-2"/>
              <c:y val="0.40417457305502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272506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Titration of HAc with 0.20 </a:t>
            </a:r>
            <a:r>
              <a:rPr lang="en-US" sz="1000" b="1" i="1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M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 NaOH</a:t>
            </a:r>
          </a:p>
        </c:rich>
      </c:tx>
      <c:layout>
        <c:manualLayout>
          <c:xMode val="edge"/>
          <c:yMode val="edge"/>
          <c:x val="0.15408852351281052"/>
          <c:y val="3.0516501880918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56045339663608"/>
          <c:y val="0.15258250940459353"/>
          <c:w val="0.69182602393506765"/>
          <c:h val="0.70187954326113022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Sheet1!$A$3:$A$259</c:f>
              <c:numCache>
                <c:formatCode>0.00</c:formatCode>
                <c:ptCount val="257"/>
                <c:pt idx="0">
                  <c:v>0.50700000000000001</c:v>
                </c:pt>
                <c:pt idx="1">
                  <c:v>1.5289999999999999</c:v>
                </c:pt>
                <c:pt idx="2">
                  <c:v>2.5489999999999999</c:v>
                </c:pt>
                <c:pt idx="3">
                  <c:v>3.5710000000000002</c:v>
                </c:pt>
                <c:pt idx="4">
                  <c:v>4.5910000000000002</c:v>
                </c:pt>
                <c:pt idx="5">
                  <c:v>5.6120000000000001</c:v>
                </c:pt>
                <c:pt idx="6">
                  <c:v>6.633</c:v>
                </c:pt>
                <c:pt idx="7">
                  <c:v>7.6539999999999999</c:v>
                </c:pt>
                <c:pt idx="8">
                  <c:v>8.6750000000000007</c:v>
                </c:pt>
                <c:pt idx="9">
                  <c:v>9.6959999999999997</c:v>
                </c:pt>
                <c:pt idx="10">
                  <c:v>10.717000000000001</c:v>
                </c:pt>
                <c:pt idx="11">
                  <c:v>11.738</c:v>
                </c:pt>
                <c:pt idx="12">
                  <c:v>12.759</c:v>
                </c:pt>
                <c:pt idx="13">
                  <c:v>13.78</c:v>
                </c:pt>
                <c:pt idx="14">
                  <c:v>14.801</c:v>
                </c:pt>
                <c:pt idx="15">
                  <c:v>15.821999999999999</c:v>
                </c:pt>
                <c:pt idx="16">
                  <c:v>16.843</c:v>
                </c:pt>
                <c:pt idx="17">
                  <c:v>17.863</c:v>
                </c:pt>
                <c:pt idx="18">
                  <c:v>18.885000000000002</c:v>
                </c:pt>
                <c:pt idx="19">
                  <c:v>19.905000000000001</c:v>
                </c:pt>
                <c:pt idx="20">
                  <c:v>20.927</c:v>
                </c:pt>
                <c:pt idx="21">
                  <c:v>21.948</c:v>
                </c:pt>
                <c:pt idx="22">
                  <c:v>22.968</c:v>
                </c:pt>
                <c:pt idx="23">
                  <c:v>23.989000000000001</c:v>
                </c:pt>
                <c:pt idx="24">
                  <c:v>25.01</c:v>
                </c:pt>
                <c:pt idx="25">
                  <c:v>26.030999999999999</c:v>
                </c:pt>
                <c:pt idx="26">
                  <c:v>27.052</c:v>
                </c:pt>
                <c:pt idx="27">
                  <c:v>28.073</c:v>
                </c:pt>
                <c:pt idx="28">
                  <c:v>29.094000000000001</c:v>
                </c:pt>
                <c:pt idx="29">
                  <c:v>30.114999999999998</c:v>
                </c:pt>
                <c:pt idx="30">
                  <c:v>31.135999999999999</c:v>
                </c:pt>
                <c:pt idx="31">
                  <c:v>32.156999999999996</c:v>
                </c:pt>
                <c:pt idx="32">
                  <c:v>33.177999999999997</c:v>
                </c:pt>
                <c:pt idx="33">
                  <c:v>34.198999999999998</c:v>
                </c:pt>
                <c:pt idx="34">
                  <c:v>35.22</c:v>
                </c:pt>
                <c:pt idx="35">
                  <c:v>36.241</c:v>
                </c:pt>
                <c:pt idx="36">
                  <c:v>37.262</c:v>
                </c:pt>
                <c:pt idx="37">
                  <c:v>38.283000000000001</c:v>
                </c:pt>
                <c:pt idx="38">
                  <c:v>39.304000000000002</c:v>
                </c:pt>
                <c:pt idx="39">
                  <c:v>40.323999999999998</c:v>
                </c:pt>
                <c:pt idx="40">
                  <c:v>41.344999999999999</c:v>
                </c:pt>
                <c:pt idx="41">
                  <c:v>42.366</c:v>
                </c:pt>
                <c:pt idx="42">
                  <c:v>43.387</c:v>
                </c:pt>
                <c:pt idx="43">
                  <c:v>44.408000000000001</c:v>
                </c:pt>
                <c:pt idx="44">
                  <c:v>45.429000000000002</c:v>
                </c:pt>
                <c:pt idx="45">
                  <c:v>46.45</c:v>
                </c:pt>
                <c:pt idx="46">
                  <c:v>47.470999999999997</c:v>
                </c:pt>
                <c:pt idx="47">
                  <c:v>48.491999999999997</c:v>
                </c:pt>
                <c:pt idx="48">
                  <c:v>49.512999999999998</c:v>
                </c:pt>
                <c:pt idx="49">
                  <c:v>50.533999999999999</c:v>
                </c:pt>
                <c:pt idx="50">
                  <c:v>51.555</c:v>
                </c:pt>
                <c:pt idx="51">
                  <c:v>52.576000000000001</c:v>
                </c:pt>
                <c:pt idx="52">
                  <c:v>53.597000000000001</c:v>
                </c:pt>
                <c:pt idx="53">
                  <c:v>54.618000000000002</c:v>
                </c:pt>
                <c:pt idx="54">
                  <c:v>55.639000000000003</c:v>
                </c:pt>
                <c:pt idx="55">
                  <c:v>56.66</c:v>
                </c:pt>
                <c:pt idx="56">
                  <c:v>57.680999999999997</c:v>
                </c:pt>
                <c:pt idx="57">
                  <c:v>58.701999999999998</c:v>
                </c:pt>
                <c:pt idx="58">
                  <c:v>59.722999999999999</c:v>
                </c:pt>
                <c:pt idx="59">
                  <c:v>60.744</c:v>
                </c:pt>
                <c:pt idx="60">
                  <c:v>61.765000000000001</c:v>
                </c:pt>
                <c:pt idx="61">
                  <c:v>62.786000000000001</c:v>
                </c:pt>
                <c:pt idx="62">
                  <c:v>63.807000000000002</c:v>
                </c:pt>
                <c:pt idx="63">
                  <c:v>64.828000000000003</c:v>
                </c:pt>
                <c:pt idx="64">
                  <c:v>65.849000000000004</c:v>
                </c:pt>
                <c:pt idx="65">
                  <c:v>66.87</c:v>
                </c:pt>
                <c:pt idx="66">
                  <c:v>67.891000000000005</c:v>
                </c:pt>
                <c:pt idx="67">
                  <c:v>68.912000000000006</c:v>
                </c:pt>
                <c:pt idx="68">
                  <c:v>69.933000000000007</c:v>
                </c:pt>
                <c:pt idx="69">
                  <c:v>70.953999999999994</c:v>
                </c:pt>
                <c:pt idx="70">
                  <c:v>71.974999999999994</c:v>
                </c:pt>
                <c:pt idx="71">
                  <c:v>72.995999999999995</c:v>
                </c:pt>
                <c:pt idx="72">
                  <c:v>74.016999999999996</c:v>
                </c:pt>
                <c:pt idx="73">
                  <c:v>75.037999999999997</c:v>
                </c:pt>
                <c:pt idx="74">
                  <c:v>76.058999999999997</c:v>
                </c:pt>
                <c:pt idx="75">
                  <c:v>77.08</c:v>
                </c:pt>
                <c:pt idx="76">
                  <c:v>78.100999999999999</c:v>
                </c:pt>
                <c:pt idx="77">
                  <c:v>79.122</c:v>
                </c:pt>
                <c:pt idx="78">
                  <c:v>80.143000000000001</c:v>
                </c:pt>
                <c:pt idx="79">
                  <c:v>81.164000000000001</c:v>
                </c:pt>
                <c:pt idx="80">
                  <c:v>82.183999999999997</c:v>
                </c:pt>
                <c:pt idx="81">
                  <c:v>83.206000000000003</c:v>
                </c:pt>
                <c:pt idx="82">
                  <c:v>84.227000000000004</c:v>
                </c:pt>
                <c:pt idx="83">
                  <c:v>85.248000000000005</c:v>
                </c:pt>
                <c:pt idx="84">
                  <c:v>86.269000000000005</c:v>
                </c:pt>
                <c:pt idx="85">
                  <c:v>87.289000000000001</c:v>
                </c:pt>
                <c:pt idx="86">
                  <c:v>88.311000000000007</c:v>
                </c:pt>
                <c:pt idx="87">
                  <c:v>89.331000000000003</c:v>
                </c:pt>
                <c:pt idx="88">
                  <c:v>90.352999999999994</c:v>
                </c:pt>
                <c:pt idx="89">
                  <c:v>91.373000000000005</c:v>
                </c:pt>
                <c:pt idx="90">
                  <c:v>92.394000000000005</c:v>
                </c:pt>
                <c:pt idx="91">
                  <c:v>93.415000000000006</c:v>
                </c:pt>
                <c:pt idx="92">
                  <c:v>94.436000000000007</c:v>
                </c:pt>
                <c:pt idx="93">
                  <c:v>95.456999999999994</c:v>
                </c:pt>
                <c:pt idx="94">
                  <c:v>96.477999999999994</c:v>
                </c:pt>
                <c:pt idx="95">
                  <c:v>97.498999999999995</c:v>
                </c:pt>
                <c:pt idx="96">
                  <c:v>98.52</c:v>
                </c:pt>
                <c:pt idx="97">
                  <c:v>99.540999999999997</c:v>
                </c:pt>
                <c:pt idx="98">
                  <c:v>100.562</c:v>
                </c:pt>
                <c:pt idx="99">
                  <c:v>101.583</c:v>
                </c:pt>
                <c:pt idx="100">
                  <c:v>102.604</c:v>
                </c:pt>
                <c:pt idx="101">
                  <c:v>103.625</c:v>
                </c:pt>
                <c:pt idx="102">
                  <c:v>104.646</c:v>
                </c:pt>
                <c:pt idx="103">
                  <c:v>105.667</c:v>
                </c:pt>
                <c:pt idx="104">
                  <c:v>106.688</c:v>
                </c:pt>
                <c:pt idx="105">
                  <c:v>107.709</c:v>
                </c:pt>
                <c:pt idx="106">
                  <c:v>108.729</c:v>
                </c:pt>
                <c:pt idx="107">
                  <c:v>109.75</c:v>
                </c:pt>
                <c:pt idx="108">
                  <c:v>110.771</c:v>
                </c:pt>
                <c:pt idx="109">
                  <c:v>111.792</c:v>
                </c:pt>
                <c:pt idx="110">
                  <c:v>112.813</c:v>
                </c:pt>
                <c:pt idx="111">
                  <c:v>113.834</c:v>
                </c:pt>
                <c:pt idx="112">
                  <c:v>114.855</c:v>
                </c:pt>
                <c:pt idx="113">
                  <c:v>115.876</c:v>
                </c:pt>
                <c:pt idx="114">
                  <c:v>116.89700000000001</c:v>
                </c:pt>
                <c:pt idx="115">
                  <c:v>117.91800000000001</c:v>
                </c:pt>
                <c:pt idx="116">
                  <c:v>118.93899999999999</c:v>
                </c:pt>
                <c:pt idx="117">
                  <c:v>119.96</c:v>
                </c:pt>
                <c:pt idx="118">
                  <c:v>120.98099999999999</c:v>
                </c:pt>
                <c:pt idx="119">
                  <c:v>122.002</c:v>
                </c:pt>
                <c:pt idx="120">
                  <c:v>123.023</c:v>
                </c:pt>
                <c:pt idx="121">
                  <c:v>124.044</c:v>
                </c:pt>
                <c:pt idx="122">
                  <c:v>125.065</c:v>
                </c:pt>
                <c:pt idx="123">
                  <c:v>126.086</c:v>
                </c:pt>
                <c:pt idx="124">
                  <c:v>127.107</c:v>
                </c:pt>
                <c:pt idx="125">
                  <c:v>128.12899999999999</c:v>
                </c:pt>
                <c:pt idx="126">
                  <c:v>129.15</c:v>
                </c:pt>
                <c:pt idx="127">
                  <c:v>130.17099999999999</c:v>
                </c:pt>
                <c:pt idx="128">
                  <c:v>131.19200000000001</c:v>
                </c:pt>
                <c:pt idx="129">
                  <c:v>132.21299999999999</c:v>
                </c:pt>
                <c:pt idx="130">
                  <c:v>133.23400000000001</c:v>
                </c:pt>
                <c:pt idx="131">
                  <c:v>134.255</c:v>
                </c:pt>
                <c:pt idx="132">
                  <c:v>135.27600000000001</c:v>
                </c:pt>
                <c:pt idx="133">
                  <c:v>136.297</c:v>
                </c:pt>
                <c:pt idx="134">
                  <c:v>137.31800000000001</c:v>
                </c:pt>
                <c:pt idx="135">
                  <c:v>138.339</c:v>
                </c:pt>
                <c:pt idx="136">
                  <c:v>139.36000000000001</c:v>
                </c:pt>
                <c:pt idx="137">
                  <c:v>140.38200000000001</c:v>
                </c:pt>
                <c:pt idx="138">
                  <c:v>141.40299999999999</c:v>
                </c:pt>
                <c:pt idx="139">
                  <c:v>142.42400000000001</c:v>
                </c:pt>
                <c:pt idx="140">
                  <c:v>143.44499999999999</c:v>
                </c:pt>
                <c:pt idx="141">
                  <c:v>144.46600000000001</c:v>
                </c:pt>
                <c:pt idx="142">
                  <c:v>145.48699999999999</c:v>
                </c:pt>
                <c:pt idx="143">
                  <c:v>146.50800000000001</c:v>
                </c:pt>
                <c:pt idx="144">
                  <c:v>147.53</c:v>
                </c:pt>
                <c:pt idx="145">
                  <c:v>148.55099999999999</c:v>
                </c:pt>
                <c:pt idx="146">
                  <c:v>149.572</c:v>
                </c:pt>
                <c:pt idx="147">
                  <c:v>150.59299999999999</c:v>
                </c:pt>
                <c:pt idx="148">
                  <c:v>151.614</c:v>
                </c:pt>
                <c:pt idx="149">
                  <c:v>152.63499999999999</c:v>
                </c:pt>
                <c:pt idx="150">
                  <c:v>153.65600000000001</c:v>
                </c:pt>
                <c:pt idx="151">
                  <c:v>154.67699999999999</c:v>
                </c:pt>
                <c:pt idx="152">
                  <c:v>155.69800000000001</c:v>
                </c:pt>
                <c:pt idx="153">
                  <c:v>156.71899999999999</c:v>
                </c:pt>
                <c:pt idx="154">
                  <c:v>157.74100000000001</c:v>
                </c:pt>
                <c:pt idx="155">
                  <c:v>158.762</c:v>
                </c:pt>
                <c:pt idx="156">
                  <c:v>159.78299999999999</c:v>
                </c:pt>
                <c:pt idx="157">
                  <c:v>160.804</c:v>
                </c:pt>
                <c:pt idx="158">
                  <c:v>161.82499999999999</c:v>
                </c:pt>
                <c:pt idx="159">
                  <c:v>162.846</c:v>
                </c:pt>
                <c:pt idx="160">
                  <c:v>163.86699999999999</c:v>
                </c:pt>
                <c:pt idx="161">
                  <c:v>164.88800000000001</c:v>
                </c:pt>
                <c:pt idx="162">
                  <c:v>165.90899999999999</c:v>
                </c:pt>
                <c:pt idx="163">
                  <c:v>166.93</c:v>
                </c:pt>
                <c:pt idx="164">
                  <c:v>167.952</c:v>
                </c:pt>
                <c:pt idx="165">
                  <c:v>168.97300000000001</c:v>
                </c:pt>
                <c:pt idx="166">
                  <c:v>169.994</c:v>
                </c:pt>
                <c:pt idx="167">
                  <c:v>171.01499999999999</c:v>
                </c:pt>
                <c:pt idx="168">
                  <c:v>172.036</c:v>
                </c:pt>
                <c:pt idx="169">
                  <c:v>173.05699999999999</c:v>
                </c:pt>
                <c:pt idx="170">
                  <c:v>174.078</c:v>
                </c:pt>
                <c:pt idx="171">
                  <c:v>175.09899999999999</c:v>
                </c:pt>
                <c:pt idx="172">
                  <c:v>176.12100000000001</c:v>
                </c:pt>
                <c:pt idx="173">
                  <c:v>177.142</c:v>
                </c:pt>
                <c:pt idx="174">
                  <c:v>178.16300000000001</c:v>
                </c:pt>
                <c:pt idx="175">
                  <c:v>179.184</c:v>
                </c:pt>
                <c:pt idx="176">
                  <c:v>180.20500000000001</c:v>
                </c:pt>
                <c:pt idx="177">
                  <c:v>181.226</c:v>
                </c:pt>
                <c:pt idx="178">
                  <c:v>182.24700000000001</c:v>
                </c:pt>
                <c:pt idx="179">
                  <c:v>183.268</c:v>
                </c:pt>
                <c:pt idx="180">
                  <c:v>184.28899999999999</c:v>
                </c:pt>
                <c:pt idx="181">
                  <c:v>185.31</c:v>
                </c:pt>
                <c:pt idx="182">
                  <c:v>186.33099999999999</c:v>
                </c:pt>
                <c:pt idx="183">
                  <c:v>187.35300000000001</c:v>
                </c:pt>
                <c:pt idx="184">
                  <c:v>188.374</c:v>
                </c:pt>
                <c:pt idx="185">
                  <c:v>189.39500000000001</c:v>
                </c:pt>
                <c:pt idx="186">
                  <c:v>190.416</c:v>
                </c:pt>
                <c:pt idx="187">
                  <c:v>191.43700000000001</c:v>
                </c:pt>
                <c:pt idx="188">
                  <c:v>192.458</c:v>
                </c:pt>
                <c:pt idx="189">
                  <c:v>193.47900000000001</c:v>
                </c:pt>
                <c:pt idx="190">
                  <c:v>194.5</c:v>
                </c:pt>
                <c:pt idx="191">
                  <c:v>195.52099999999999</c:v>
                </c:pt>
                <c:pt idx="192">
                  <c:v>196.542</c:v>
                </c:pt>
                <c:pt idx="193">
                  <c:v>197.56299999999999</c:v>
                </c:pt>
                <c:pt idx="194">
                  <c:v>198.584</c:v>
                </c:pt>
                <c:pt idx="195">
                  <c:v>199.60499999999999</c:v>
                </c:pt>
                <c:pt idx="196">
                  <c:v>200.626</c:v>
                </c:pt>
                <c:pt idx="197">
                  <c:v>201.64699999999999</c:v>
                </c:pt>
                <c:pt idx="198">
                  <c:v>202.66800000000001</c:v>
                </c:pt>
                <c:pt idx="199">
                  <c:v>203.68899999999999</c:v>
                </c:pt>
                <c:pt idx="200">
                  <c:v>204.71100000000001</c:v>
                </c:pt>
                <c:pt idx="201">
                  <c:v>205.732</c:v>
                </c:pt>
                <c:pt idx="202">
                  <c:v>206.75299999999999</c:v>
                </c:pt>
                <c:pt idx="203">
                  <c:v>207.774</c:v>
                </c:pt>
                <c:pt idx="204">
                  <c:v>208.79499999999999</c:v>
                </c:pt>
                <c:pt idx="205">
                  <c:v>209.816</c:v>
                </c:pt>
                <c:pt idx="206">
                  <c:v>210.83699999999999</c:v>
                </c:pt>
                <c:pt idx="207">
                  <c:v>211.858</c:v>
                </c:pt>
                <c:pt idx="208">
                  <c:v>212.87899999999999</c:v>
                </c:pt>
                <c:pt idx="209">
                  <c:v>213.9</c:v>
                </c:pt>
                <c:pt idx="210">
                  <c:v>214.922</c:v>
                </c:pt>
                <c:pt idx="211">
                  <c:v>215.94300000000001</c:v>
                </c:pt>
                <c:pt idx="212">
                  <c:v>216.964</c:v>
                </c:pt>
                <c:pt idx="213">
                  <c:v>217.98500000000001</c:v>
                </c:pt>
                <c:pt idx="214">
                  <c:v>219.006</c:v>
                </c:pt>
                <c:pt idx="215">
                  <c:v>220.02699999999999</c:v>
                </c:pt>
                <c:pt idx="216">
                  <c:v>221.048</c:v>
                </c:pt>
                <c:pt idx="217">
                  <c:v>222.06899999999999</c:v>
                </c:pt>
                <c:pt idx="218">
                  <c:v>223.09100000000001</c:v>
                </c:pt>
                <c:pt idx="219">
                  <c:v>224.11199999999999</c:v>
                </c:pt>
                <c:pt idx="220">
                  <c:v>225.13300000000001</c:v>
                </c:pt>
                <c:pt idx="221">
                  <c:v>226.154</c:v>
                </c:pt>
                <c:pt idx="222">
                  <c:v>227.17500000000001</c:v>
                </c:pt>
                <c:pt idx="223">
                  <c:v>228.196</c:v>
                </c:pt>
                <c:pt idx="224">
                  <c:v>229.21700000000001</c:v>
                </c:pt>
                <c:pt idx="225">
                  <c:v>230.238</c:v>
                </c:pt>
                <c:pt idx="226">
                  <c:v>231.25899999999999</c:v>
                </c:pt>
                <c:pt idx="227">
                  <c:v>232.28</c:v>
                </c:pt>
                <c:pt idx="228">
                  <c:v>233.30199999999999</c:v>
                </c:pt>
                <c:pt idx="229">
                  <c:v>234.32300000000001</c:v>
                </c:pt>
                <c:pt idx="230">
                  <c:v>235.34399999999999</c:v>
                </c:pt>
                <c:pt idx="231">
                  <c:v>236.36500000000001</c:v>
                </c:pt>
                <c:pt idx="232">
                  <c:v>237.386</c:v>
                </c:pt>
                <c:pt idx="233">
                  <c:v>238.40700000000001</c:v>
                </c:pt>
                <c:pt idx="234">
                  <c:v>239.428</c:v>
                </c:pt>
                <c:pt idx="235">
                  <c:v>240.44900000000001</c:v>
                </c:pt>
                <c:pt idx="236">
                  <c:v>241.47</c:v>
                </c:pt>
                <c:pt idx="237">
                  <c:v>242.49199999999999</c:v>
                </c:pt>
                <c:pt idx="238">
                  <c:v>243.51300000000001</c:v>
                </c:pt>
                <c:pt idx="239">
                  <c:v>244.53399999999999</c:v>
                </c:pt>
                <c:pt idx="240">
                  <c:v>245.55500000000001</c:v>
                </c:pt>
                <c:pt idx="241">
                  <c:v>246.57599999999999</c:v>
                </c:pt>
                <c:pt idx="242">
                  <c:v>247.59700000000001</c:v>
                </c:pt>
                <c:pt idx="243">
                  <c:v>248.61799999999999</c:v>
                </c:pt>
                <c:pt idx="244">
                  <c:v>249.63900000000001</c:v>
                </c:pt>
                <c:pt idx="245">
                  <c:v>250.66</c:v>
                </c:pt>
                <c:pt idx="246">
                  <c:v>251.68100000000001</c:v>
                </c:pt>
                <c:pt idx="247">
                  <c:v>252.703</c:v>
                </c:pt>
                <c:pt idx="248">
                  <c:v>253.72399999999999</c:v>
                </c:pt>
                <c:pt idx="249">
                  <c:v>254.745</c:v>
                </c:pt>
                <c:pt idx="250">
                  <c:v>255.76599999999999</c:v>
                </c:pt>
                <c:pt idx="251">
                  <c:v>256.78699999999998</c:v>
                </c:pt>
                <c:pt idx="252">
                  <c:v>257.80799999999999</c:v>
                </c:pt>
                <c:pt idx="253">
                  <c:v>258.82900000000001</c:v>
                </c:pt>
                <c:pt idx="254">
                  <c:v>259.851</c:v>
                </c:pt>
                <c:pt idx="255">
                  <c:v>260.87200000000001</c:v>
                </c:pt>
                <c:pt idx="256">
                  <c:v>261.89299999999997</c:v>
                </c:pt>
              </c:numCache>
            </c:numRef>
          </c:xVal>
          <c:yVal>
            <c:numRef>
              <c:f>Sheet1!$B$3:$B$259</c:f>
              <c:numCache>
                <c:formatCode>0.00</c:formatCode>
                <c:ptCount val="257"/>
                <c:pt idx="0">
                  <c:v>3.9451800000000001</c:v>
                </c:pt>
                <c:pt idx="1">
                  <c:v>3.9464931000000001</c:v>
                </c:pt>
                <c:pt idx="2">
                  <c:v>3.9845716000000002</c:v>
                </c:pt>
                <c:pt idx="3">
                  <c:v>4.0431666000000002</c:v>
                </c:pt>
                <c:pt idx="4">
                  <c:v>4.0897800999999996</c:v>
                </c:pt>
                <c:pt idx="5">
                  <c:v>4.1316337000000001</c:v>
                </c:pt>
                <c:pt idx="6">
                  <c:v>4.1839917</c:v>
                </c:pt>
                <c:pt idx="7">
                  <c:v>4.2204288999999999</c:v>
                </c:pt>
                <c:pt idx="8">
                  <c:v>4.2401247</c:v>
                </c:pt>
                <c:pt idx="9">
                  <c:v>4.2680271000000003</c:v>
                </c:pt>
                <c:pt idx="10">
                  <c:v>4.2941241000000003</c:v>
                </c:pt>
                <c:pt idx="11">
                  <c:v>4.3198927999999999</c:v>
                </c:pt>
                <c:pt idx="12">
                  <c:v>4.3454972999999999</c:v>
                </c:pt>
                <c:pt idx="13">
                  <c:v>4.3632235000000001</c:v>
                </c:pt>
                <c:pt idx="14">
                  <c:v>4.3988401000000001</c:v>
                </c:pt>
                <c:pt idx="15">
                  <c:v>4.4264143000000002</c:v>
                </c:pt>
                <c:pt idx="16">
                  <c:v>4.4400000000000004</c:v>
                </c:pt>
                <c:pt idx="17">
                  <c:v>4.46</c:v>
                </c:pt>
                <c:pt idx="18">
                  <c:v>4.4766386000000002</c:v>
                </c:pt>
                <c:pt idx="19">
                  <c:v>4.5</c:v>
                </c:pt>
                <c:pt idx="20">
                  <c:v>4.5175074000000004</c:v>
                </c:pt>
                <c:pt idx="21">
                  <c:v>4.54</c:v>
                </c:pt>
                <c:pt idx="22">
                  <c:v>4.5639567000000003</c:v>
                </c:pt>
                <c:pt idx="23">
                  <c:v>4.5854578999999998</c:v>
                </c:pt>
                <c:pt idx="24">
                  <c:v>4.6094211999999999</c:v>
                </c:pt>
                <c:pt idx="25">
                  <c:v>4.6214028000000003</c:v>
                </c:pt>
                <c:pt idx="26">
                  <c:v>4.6450377999999999</c:v>
                </c:pt>
                <c:pt idx="27">
                  <c:v>4.6534085000000003</c:v>
                </c:pt>
                <c:pt idx="28">
                  <c:v>4.6754021000000003</c:v>
                </c:pt>
                <c:pt idx="29">
                  <c:v>4.7000219000000003</c:v>
                </c:pt>
                <c:pt idx="30">
                  <c:v>4.7116752000000002</c:v>
                </c:pt>
                <c:pt idx="31">
                  <c:v>4.7269395000000003</c:v>
                </c:pt>
                <c:pt idx="32">
                  <c:v>4.7479484000000003</c:v>
                </c:pt>
                <c:pt idx="33">
                  <c:v>4.7625561000000003</c:v>
                </c:pt>
                <c:pt idx="34">
                  <c:v>4.7819235999999998</c:v>
                </c:pt>
                <c:pt idx="35">
                  <c:v>4.7955465999999998</c:v>
                </c:pt>
                <c:pt idx="36">
                  <c:v>4.8129445000000004</c:v>
                </c:pt>
                <c:pt idx="37">
                  <c:v>4.8278805</c:v>
                </c:pt>
                <c:pt idx="38">
                  <c:v>4.8456067000000003</c:v>
                </c:pt>
                <c:pt idx="39">
                  <c:v>4.8580807999999998</c:v>
                </c:pt>
                <c:pt idx="40">
                  <c:v>4.8754787000000004</c:v>
                </c:pt>
                <c:pt idx="41">
                  <c:v>4.8900864000000004</c:v>
                </c:pt>
                <c:pt idx="42">
                  <c:v>4.9104387999999997</c:v>
                </c:pt>
                <c:pt idx="43">
                  <c:v>4.9184812000000004</c:v>
                </c:pt>
                <c:pt idx="44">
                  <c:v>4.9363716000000002</c:v>
                </c:pt>
                <c:pt idx="45">
                  <c:v>4.9586934999999999</c:v>
                </c:pt>
                <c:pt idx="46">
                  <c:v>4.9680489999999997</c:v>
                </c:pt>
                <c:pt idx="47">
                  <c:v>4.9765838999999996</c:v>
                </c:pt>
                <c:pt idx="48">
                  <c:v>4.9823285000000004</c:v>
                </c:pt>
                <c:pt idx="49">
                  <c:v>5.0184375000000001</c:v>
                </c:pt>
                <c:pt idx="50">
                  <c:v>5.0266441000000004</c:v>
                </c:pt>
                <c:pt idx="51">
                  <c:v>5.0378049999999996</c:v>
                </c:pt>
                <c:pt idx="52">
                  <c:v>5.0568442999999998</c:v>
                </c:pt>
                <c:pt idx="53">
                  <c:v>5.0693182999999999</c:v>
                </c:pt>
                <c:pt idx="54">
                  <c:v>5.0834336000000002</c:v>
                </c:pt>
                <c:pt idx="55">
                  <c:v>5.0970566000000002</c:v>
                </c:pt>
                <c:pt idx="56">
                  <c:v>5.1118284000000003</c:v>
                </c:pt>
                <c:pt idx="57">
                  <c:v>5.1251230999999997</c:v>
                </c:pt>
                <c:pt idx="58">
                  <c:v>5.1438341000000003</c:v>
                </c:pt>
                <c:pt idx="59">
                  <c:v>5.1574571000000002</c:v>
                </c:pt>
                <c:pt idx="60">
                  <c:v>5.1699311000000003</c:v>
                </c:pt>
                <c:pt idx="61">
                  <c:v>5.1843747000000002</c:v>
                </c:pt>
                <c:pt idx="62">
                  <c:v>5.1999671999999997</c:v>
                </c:pt>
                <c:pt idx="63">
                  <c:v>5.2244228000000001</c:v>
                </c:pt>
                <c:pt idx="64">
                  <c:v>5.2280337000000001</c:v>
                </c:pt>
                <c:pt idx="65">
                  <c:v>5.2388664</c:v>
                </c:pt>
                <c:pt idx="66">
                  <c:v>5.2533099999999999</c:v>
                </c:pt>
                <c:pt idx="67">
                  <c:v>5.2680818</c:v>
                </c:pt>
                <c:pt idx="68">
                  <c:v>5.2986104000000003</c:v>
                </c:pt>
                <c:pt idx="69">
                  <c:v>5.3316008000000004</c:v>
                </c:pt>
                <c:pt idx="70">
                  <c:v>5.3220812000000004</c:v>
                </c:pt>
                <c:pt idx="71">
                  <c:v>5.35</c:v>
                </c:pt>
                <c:pt idx="72">
                  <c:v>5.3872415</c:v>
                </c:pt>
                <c:pt idx="73">
                  <c:v>5.44</c:v>
                </c:pt>
                <c:pt idx="74">
                  <c:v>5.45</c:v>
                </c:pt>
                <c:pt idx="75">
                  <c:v>5.44</c:v>
                </c:pt>
                <c:pt idx="76">
                  <c:v>5.43</c:v>
                </c:pt>
                <c:pt idx="77">
                  <c:v>5.4174417000000004</c:v>
                </c:pt>
                <c:pt idx="78">
                  <c:v>5.4331984000000002</c:v>
                </c:pt>
                <c:pt idx="79">
                  <c:v>5.4377940999999996</c:v>
                </c:pt>
                <c:pt idx="80">
                  <c:v>5.46</c:v>
                </c:pt>
                <c:pt idx="81">
                  <c:v>5.49</c:v>
                </c:pt>
                <c:pt idx="82">
                  <c:v>5.48</c:v>
                </c:pt>
                <c:pt idx="83">
                  <c:v>5.51</c:v>
                </c:pt>
                <c:pt idx="84">
                  <c:v>5.56</c:v>
                </c:pt>
                <c:pt idx="85">
                  <c:v>5.57</c:v>
                </c:pt>
                <c:pt idx="86">
                  <c:v>5.58</c:v>
                </c:pt>
                <c:pt idx="87">
                  <c:v>5.5919138000000004</c:v>
                </c:pt>
                <c:pt idx="88">
                  <c:v>5.6070139000000001</c:v>
                </c:pt>
                <c:pt idx="89">
                  <c:v>5.6349163000000004</c:v>
                </c:pt>
                <c:pt idx="90">
                  <c:v>5.6477186000000001</c:v>
                </c:pt>
                <c:pt idx="91">
                  <c:v>5.6757850999999997</c:v>
                </c:pt>
                <c:pt idx="92">
                  <c:v>5.6959733000000003</c:v>
                </c:pt>
                <c:pt idx="93">
                  <c:v>5.7194440999999996</c:v>
                </c:pt>
                <c:pt idx="94">
                  <c:v>5.734216</c:v>
                </c:pt>
                <c:pt idx="95">
                  <c:v>5.7631031999999998</c:v>
                </c:pt>
                <c:pt idx="96">
                  <c:v>5.7873947000000001</c:v>
                </c:pt>
                <c:pt idx="97">
                  <c:v>5.8131633999999996</c:v>
                </c:pt>
                <c:pt idx="98">
                  <c:v>5.8441843000000002</c:v>
                </c:pt>
                <c:pt idx="99">
                  <c:v>5.8692963999999996</c:v>
                </c:pt>
                <c:pt idx="100">
                  <c:v>5.8917824999999997</c:v>
                </c:pt>
                <c:pt idx="101">
                  <c:v>5.9226391999999999</c:v>
                </c:pt>
                <c:pt idx="102">
                  <c:v>5.9533319000000002</c:v>
                </c:pt>
                <c:pt idx="103">
                  <c:v>5.9876354000000003</c:v>
                </c:pt>
                <c:pt idx="104">
                  <c:v>6.0225955000000004</c:v>
                </c:pt>
                <c:pt idx="105">
                  <c:v>6.0683882000000002</c:v>
                </c:pt>
                <c:pt idx="106">
                  <c:v>6.1018711000000003</c:v>
                </c:pt>
                <c:pt idx="107">
                  <c:v>6.0984242999999996</c:v>
                </c:pt>
                <c:pt idx="108">
                  <c:v>6.1624356999999996</c:v>
                </c:pt>
                <c:pt idx="109">
                  <c:v>6.1921435999999996</c:v>
                </c:pt>
                <c:pt idx="110">
                  <c:v>6.2330123999999998</c:v>
                </c:pt>
                <c:pt idx="111">
                  <c:v>6.2968596000000003</c:v>
                </c:pt>
                <c:pt idx="112">
                  <c:v>6.3533208999999999</c:v>
                </c:pt>
                <c:pt idx="113">
                  <c:v>6.4125724999999996</c:v>
                </c:pt>
                <c:pt idx="114">
                  <c:v>6.4772404000000003</c:v>
                </c:pt>
                <c:pt idx="115">
                  <c:v>6.5478170000000002</c:v>
                </c:pt>
                <c:pt idx="116">
                  <c:v>6.6325089999999998</c:v>
                </c:pt>
                <c:pt idx="117">
                  <c:v>6.7300032999999999</c:v>
                </c:pt>
                <c:pt idx="118">
                  <c:v>6.8659043999999998</c:v>
                </c:pt>
                <c:pt idx="119">
                  <c:v>7.0159208</c:v>
                </c:pt>
                <c:pt idx="120">
                  <c:v>7.2537476999999999</c:v>
                </c:pt>
                <c:pt idx="121">
                  <c:v>7.6177919000000003</c:v>
                </c:pt>
                <c:pt idx="122">
                  <c:v>8.1201991000000007</c:v>
                </c:pt>
                <c:pt idx="123">
                  <c:v>8.5763213</c:v>
                </c:pt>
                <c:pt idx="124">
                  <c:v>8.9021228000000008</c:v>
                </c:pt>
                <c:pt idx="125">
                  <c:v>9.1076157000000002</c:v>
                </c:pt>
                <c:pt idx="126">
                  <c:v>9.2637049999999999</c:v>
                </c:pt>
                <c:pt idx="127">
                  <c:v>9.3789254999999994</c:v>
                </c:pt>
                <c:pt idx="128">
                  <c:v>9.4777328000000001</c:v>
                </c:pt>
                <c:pt idx="129">
                  <c:v>9.5753912000000003</c:v>
                </c:pt>
                <c:pt idx="130">
                  <c:v>9.6545027000000001</c:v>
                </c:pt>
                <c:pt idx="131">
                  <c:v>9.7398512000000004</c:v>
                </c:pt>
                <c:pt idx="132">
                  <c:v>9.8281541000000008</c:v>
                </c:pt>
                <c:pt idx="133">
                  <c:v>9.9200678</c:v>
                </c:pt>
                <c:pt idx="134">
                  <c:v>9.9642192999999999</c:v>
                </c:pt>
                <c:pt idx="135">
                  <c:v>10.062533999999999</c:v>
                </c:pt>
                <c:pt idx="136">
                  <c:v>10.140003999999999</c:v>
                </c:pt>
                <c:pt idx="137">
                  <c:v>10.225353</c:v>
                </c:pt>
                <c:pt idx="138">
                  <c:v>10.308896000000001</c:v>
                </c:pt>
                <c:pt idx="139">
                  <c:v>10.371594</c:v>
                </c:pt>
                <c:pt idx="140">
                  <c:v>10.451362</c:v>
                </c:pt>
                <c:pt idx="141">
                  <c:v>10.538516</c:v>
                </c:pt>
                <c:pt idx="142">
                  <c:v>10.611390999999999</c:v>
                </c:pt>
                <c:pt idx="143">
                  <c:v>10.672283999999999</c:v>
                </c:pt>
                <c:pt idx="144">
                  <c:v>10.742532000000001</c:v>
                </c:pt>
                <c:pt idx="145">
                  <c:v>10.801291000000001</c:v>
                </c:pt>
                <c:pt idx="146">
                  <c:v>10.871867999999999</c:v>
                </c:pt>
                <c:pt idx="147">
                  <c:v>10.958693999999999</c:v>
                </c:pt>
                <c:pt idx="148">
                  <c:v>11.042401</c:v>
                </c:pt>
                <c:pt idx="149">
                  <c:v>11.110351</c:v>
                </c:pt>
                <c:pt idx="150">
                  <c:v>11.175675999999999</c:v>
                </c:pt>
                <c:pt idx="151">
                  <c:v>11.221304</c:v>
                </c:pt>
                <c:pt idx="152">
                  <c:v>11.277108999999999</c:v>
                </c:pt>
                <c:pt idx="153">
                  <c:v>11.324379</c:v>
                </c:pt>
                <c:pt idx="154">
                  <c:v>11.366561000000001</c:v>
                </c:pt>
                <c:pt idx="155">
                  <c:v>11.389211</c:v>
                </c:pt>
                <c:pt idx="156">
                  <c:v>11.431065</c:v>
                </c:pt>
                <c:pt idx="157">
                  <c:v>11.460444000000001</c:v>
                </c:pt>
                <c:pt idx="158">
                  <c:v>11.489824</c:v>
                </c:pt>
                <c:pt idx="159">
                  <c:v>11.52183</c:v>
                </c:pt>
                <c:pt idx="160">
                  <c:v>11.554163000000001</c:v>
                </c:pt>
                <c:pt idx="161">
                  <c:v>11.570905</c:v>
                </c:pt>
                <c:pt idx="162">
                  <c:v>11.591093000000001</c:v>
                </c:pt>
                <c:pt idx="163">
                  <c:v>11.612594</c:v>
                </c:pt>
                <c:pt idx="164">
                  <c:v>11.632947</c:v>
                </c:pt>
                <c:pt idx="165">
                  <c:v>11.650345</c:v>
                </c:pt>
                <c:pt idx="166">
                  <c:v>11.674963999999999</c:v>
                </c:pt>
                <c:pt idx="167">
                  <c:v>11.688423</c:v>
                </c:pt>
                <c:pt idx="168">
                  <c:v>11.705329000000001</c:v>
                </c:pt>
                <c:pt idx="169">
                  <c:v>11.720264999999999</c:v>
                </c:pt>
                <c:pt idx="170">
                  <c:v>11.742094</c:v>
                </c:pt>
                <c:pt idx="171">
                  <c:v>11.757687000000001</c:v>
                </c:pt>
                <c:pt idx="172">
                  <c:v>11.766714</c:v>
                </c:pt>
                <c:pt idx="173">
                  <c:v>11.782635000000001</c:v>
                </c:pt>
                <c:pt idx="174">
                  <c:v>11.784933000000001</c:v>
                </c:pt>
                <c:pt idx="175">
                  <c:v>11.802659</c:v>
                </c:pt>
                <c:pt idx="176">
                  <c:v>11.815789000000001</c:v>
                </c:pt>
                <c:pt idx="177">
                  <c:v>11.830560999999999</c:v>
                </c:pt>
                <c:pt idx="178">
                  <c:v>11.838932</c:v>
                </c:pt>
                <c:pt idx="179">
                  <c:v>11.847139</c:v>
                </c:pt>
                <c:pt idx="180">
                  <c:v>11.857642999999999</c:v>
                </c:pt>
                <c:pt idx="181">
                  <c:v>11.869789000000001</c:v>
                </c:pt>
                <c:pt idx="182">
                  <c:v>11.878488000000001</c:v>
                </c:pt>
                <c:pt idx="183">
                  <c:v>11.889813</c:v>
                </c:pt>
                <c:pt idx="184">
                  <c:v>11.895557999999999</c:v>
                </c:pt>
                <c:pt idx="185">
                  <c:v>11.919028000000001</c:v>
                </c:pt>
                <c:pt idx="186">
                  <c:v>11.908196</c:v>
                </c:pt>
                <c:pt idx="187">
                  <c:v>11.918208</c:v>
                </c:pt>
                <c:pt idx="188">
                  <c:v>11.925428999999999</c:v>
                </c:pt>
                <c:pt idx="189">
                  <c:v>11.930353</c:v>
                </c:pt>
                <c:pt idx="190">
                  <c:v>11.947587</c:v>
                </c:pt>
                <c:pt idx="191">
                  <c:v>11.946766999999999</c:v>
                </c:pt>
                <c:pt idx="192">
                  <c:v>11.960224999999999</c:v>
                </c:pt>
                <c:pt idx="193">
                  <c:v>11.964821000000001</c:v>
                </c:pt>
                <c:pt idx="194">
                  <c:v>11.973356000000001</c:v>
                </c:pt>
                <c:pt idx="195">
                  <c:v>11.987143</c:v>
                </c:pt>
                <c:pt idx="196">
                  <c:v>11.979101</c:v>
                </c:pt>
                <c:pt idx="197">
                  <c:v>11.998303999999999</c:v>
                </c:pt>
                <c:pt idx="198">
                  <c:v>11.998303999999999</c:v>
                </c:pt>
                <c:pt idx="199">
                  <c:v>12.002571</c:v>
                </c:pt>
                <c:pt idx="200">
                  <c:v>12.010942</c:v>
                </c:pt>
                <c:pt idx="201">
                  <c:v>12.014225</c:v>
                </c:pt>
                <c:pt idx="202">
                  <c:v>12.043276000000001</c:v>
                </c:pt>
                <c:pt idx="203">
                  <c:v>12.020626</c:v>
                </c:pt>
                <c:pt idx="204">
                  <c:v>12.037367</c:v>
                </c:pt>
                <c:pt idx="205">
                  <c:v>12.036875</c:v>
                </c:pt>
                <c:pt idx="206">
                  <c:v>12.044261000000001</c:v>
                </c:pt>
                <c:pt idx="207">
                  <c:v>12.044261000000001</c:v>
                </c:pt>
                <c:pt idx="208">
                  <c:v>12.055586</c:v>
                </c:pt>
                <c:pt idx="209">
                  <c:v>12.081683</c:v>
                </c:pt>
                <c:pt idx="210">
                  <c:v>12.065761999999999</c:v>
                </c:pt>
                <c:pt idx="211">
                  <c:v>12.094813</c:v>
                </c:pt>
                <c:pt idx="212">
                  <c:v>12.079877</c:v>
                </c:pt>
                <c:pt idx="213">
                  <c:v>12.109584999999999</c:v>
                </c:pt>
                <c:pt idx="214">
                  <c:v>12.120582000000001</c:v>
                </c:pt>
                <c:pt idx="215">
                  <c:v>12.1</c:v>
                </c:pt>
                <c:pt idx="216">
                  <c:v>12.12</c:v>
                </c:pt>
                <c:pt idx="217">
                  <c:v>12.11</c:v>
                </c:pt>
                <c:pt idx="218">
                  <c:v>12.1</c:v>
                </c:pt>
                <c:pt idx="219">
                  <c:v>12.11</c:v>
                </c:pt>
                <c:pt idx="220">
                  <c:v>12.116970999999999</c:v>
                </c:pt>
                <c:pt idx="221">
                  <c:v>12.115985999999999</c:v>
                </c:pt>
                <c:pt idx="222">
                  <c:v>12.114673</c:v>
                </c:pt>
                <c:pt idx="223">
                  <c:v>12.120746</c:v>
                </c:pt>
                <c:pt idx="224">
                  <c:v>12.129609</c:v>
                </c:pt>
                <c:pt idx="225">
                  <c:v>12.14</c:v>
                </c:pt>
                <c:pt idx="226">
                  <c:v>12.133384</c:v>
                </c:pt>
                <c:pt idx="227">
                  <c:v>12.128788999999999</c:v>
                </c:pt>
                <c:pt idx="228">
                  <c:v>12.138472</c:v>
                </c:pt>
                <c:pt idx="229">
                  <c:v>12.149633</c:v>
                </c:pt>
                <c:pt idx="230">
                  <c:v>12.151930999999999</c:v>
                </c:pt>
                <c:pt idx="231">
                  <c:v>12.155049999999999</c:v>
                </c:pt>
                <c:pt idx="232">
                  <c:v>12.162272</c:v>
                </c:pt>
                <c:pt idx="233">
                  <c:v>12.170313999999999</c:v>
                </c:pt>
                <c:pt idx="234">
                  <c:v>12.164569</c:v>
                </c:pt>
                <c:pt idx="235">
                  <c:v>12.171462999999999</c:v>
                </c:pt>
                <c:pt idx="236">
                  <c:v>12.177042999999999</c:v>
                </c:pt>
                <c:pt idx="237">
                  <c:v>12.179176999999999</c:v>
                </c:pt>
                <c:pt idx="238">
                  <c:v>12.181146999999999</c:v>
                </c:pt>
                <c:pt idx="239">
                  <c:v>12.181311000000001</c:v>
                </c:pt>
                <c:pt idx="240">
                  <c:v>12.188696999999999</c:v>
                </c:pt>
                <c:pt idx="241">
                  <c:v>12.189845999999999</c:v>
                </c:pt>
                <c:pt idx="242">
                  <c:v>12.193457</c:v>
                </c:pt>
                <c:pt idx="243">
                  <c:v>12.19477</c:v>
                </c:pt>
                <c:pt idx="244">
                  <c:v>12.195425999999999</c:v>
                </c:pt>
                <c:pt idx="245">
                  <c:v>12.197888000000001</c:v>
                </c:pt>
                <c:pt idx="246">
                  <c:v>12.201663</c:v>
                </c:pt>
                <c:pt idx="247">
                  <c:v>12.202976</c:v>
                </c:pt>
                <c:pt idx="248">
                  <c:v>12.19</c:v>
                </c:pt>
                <c:pt idx="249">
                  <c:v>12.18</c:v>
                </c:pt>
                <c:pt idx="250">
                  <c:v>12.211511</c:v>
                </c:pt>
                <c:pt idx="251">
                  <c:v>12.205931</c:v>
                </c:pt>
                <c:pt idx="252">
                  <c:v>12.204782</c:v>
                </c:pt>
                <c:pt idx="253">
                  <c:v>12.220867</c:v>
                </c:pt>
                <c:pt idx="254">
                  <c:v>12.22776</c:v>
                </c:pt>
                <c:pt idx="255">
                  <c:v>12.229236999999999</c:v>
                </c:pt>
                <c:pt idx="256">
                  <c:v>12.232684000000001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153160"/>
        <c:axId val="272161736"/>
      </c:scatterChart>
      <c:valAx>
        <c:axId val="272153160"/>
        <c:scaling>
          <c:orientation val="minMax"/>
          <c:max val="3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Volume of NaOH (s)</a:t>
                </a:r>
              </a:p>
            </c:rich>
          </c:tx>
          <c:layout>
            <c:manualLayout>
              <c:xMode val="edge"/>
              <c:yMode val="edge"/>
              <c:x val="0.40251695938040299"/>
              <c:y val="0.917842479649170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272161736"/>
        <c:crosses val="autoZero"/>
        <c:crossBetween val="midCat"/>
        <c:majorUnit val="50"/>
        <c:minorUnit val="5"/>
      </c:valAx>
      <c:valAx>
        <c:axId val="272161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4.7169956177390976E-2"/>
              <c:y val="0.481221760429871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272153160"/>
        <c:crosses val="autoZero"/>
        <c:crossBetween val="midCat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25</xdr:row>
      <xdr:rowOff>28575</xdr:rowOff>
    </xdr:from>
    <xdr:to>
      <xdr:col>10</xdr:col>
      <xdr:colOff>600075</xdr:colOff>
      <xdr:row>56</xdr:row>
      <xdr:rowOff>28575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10</xdr:col>
      <xdr:colOff>590550</xdr:colOff>
      <xdr:row>25</xdr:row>
      <xdr:rowOff>19050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tabSelected="1" workbookViewId="0">
      <selection activeCell="B87" sqref="B87"/>
    </sheetView>
  </sheetViews>
  <sheetFormatPr defaultRowHeight="12.75" x14ac:dyDescent="0.2"/>
  <cols>
    <col min="3" max="3" width="9.5703125" bestFit="1" customWidth="1"/>
    <col min="4" max="4" width="9.28515625" bestFit="1" customWidth="1"/>
  </cols>
  <sheetData>
    <row r="1" spans="1:4" x14ac:dyDescent="0.2">
      <c r="A1" s="1" t="s">
        <v>2</v>
      </c>
      <c r="B1" s="1" t="s">
        <v>0</v>
      </c>
      <c r="C1" s="1" t="s">
        <v>2</v>
      </c>
      <c r="D1" s="1" t="s">
        <v>1</v>
      </c>
    </row>
    <row r="2" spans="1:4" x14ac:dyDescent="0.2">
      <c r="A2" s="1" t="s">
        <v>3</v>
      </c>
      <c r="B2" s="1"/>
      <c r="C2" s="1" t="s">
        <v>3</v>
      </c>
      <c r="D2" s="1"/>
    </row>
    <row r="3" spans="1:4" x14ac:dyDescent="0.2">
      <c r="A3" s="2">
        <v>0.50700000000000001</v>
      </c>
      <c r="B3" s="2">
        <v>3.9451800000000001</v>
      </c>
    </row>
    <row r="4" spans="1:4" x14ac:dyDescent="0.2">
      <c r="A4" s="2">
        <v>1.5289999999999999</v>
      </c>
      <c r="B4" s="2">
        <v>3.9464931000000001</v>
      </c>
      <c r="C4" s="2">
        <f>AVERAGE(A3:A4)</f>
        <v>1.018</v>
      </c>
      <c r="D4" s="3">
        <f t="shared" ref="D4:D20" si="0">(B4-B3)/(A4-A3)</f>
        <v>1.2848336594911509E-3</v>
      </c>
    </row>
    <row r="5" spans="1:4" x14ac:dyDescent="0.2">
      <c r="A5" s="2">
        <v>2.5489999999999999</v>
      </c>
      <c r="B5" s="2">
        <v>3.9845716000000002</v>
      </c>
      <c r="C5" s="2">
        <f t="shared" ref="C5:C20" si="1">AVERAGE(A4:A5)</f>
        <v>2.0389999999999997</v>
      </c>
      <c r="D5" s="3">
        <f t="shared" si="0"/>
        <v>3.7331862745098164E-2</v>
      </c>
    </row>
    <row r="6" spans="1:4" x14ac:dyDescent="0.2">
      <c r="A6" s="2">
        <v>3.5710000000000002</v>
      </c>
      <c r="B6" s="2">
        <v>4.0431666000000002</v>
      </c>
      <c r="C6" s="2">
        <f t="shared" si="1"/>
        <v>3.06</v>
      </c>
      <c r="D6" s="3">
        <f t="shared" si="0"/>
        <v>5.7333659491193678E-2</v>
      </c>
    </row>
    <row r="7" spans="1:4" x14ac:dyDescent="0.2">
      <c r="A7" s="2">
        <v>4.5910000000000002</v>
      </c>
      <c r="B7" s="2">
        <v>4.0897800999999996</v>
      </c>
      <c r="C7" s="2">
        <f t="shared" si="1"/>
        <v>4.0810000000000004</v>
      </c>
      <c r="D7" s="3">
        <f t="shared" si="0"/>
        <v>4.5699509803920998E-2</v>
      </c>
    </row>
    <row r="8" spans="1:4" x14ac:dyDescent="0.2">
      <c r="A8" s="2">
        <v>5.6120000000000001</v>
      </c>
      <c r="B8" s="2">
        <v>4.1316337000000001</v>
      </c>
      <c r="C8" s="2">
        <f t="shared" si="1"/>
        <v>5.1014999999999997</v>
      </c>
      <c r="D8" s="3">
        <f t="shared" si="0"/>
        <v>4.0992752203722324E-2</v>
      </c>
    </row>
    <row r="9" spans="1:4" x14ac:dyDescent="0.2">
      <c r="A9" s="2">
        <v>6.633</v>
      </c>
      <c r="B9" s="2">
        <v>4.1839917</v>
      </c>
      <c r="C9" s="2">
        <f t="shared" si="1"/>
        <v>6.1225000000000005</v>
      </c>
      <c r="D9" s="3">
        <f t="shared" si="0"/>
        <v>5.128109696376093E-2</v>
      </c>
    </row>
    <row r="10" spans="1:4" x14ac:dyDescent="0.2">
      <c r="A10" s="2">
        <v>7.6539999999999999</v>
      </c>
      <c r="B10" s="2">
        <v>4.2204288999999999</v>
      </c>
      <c r="C10" s="2">
        <f t="shared" si="1"/>
        <v>7.1434999999999995</v>
      </c>
      <c r="D10" s="3">
        <f t="shared" si="0"/>
        <v>3.5687757100881443E-2</v>
      </c>
    </row>
    <row r="11" spans="1:4" x14ac:dyDescent="0.2">
      <c r="A11" s="2">
        <v>8.6750000000000007</v>
      </c>
      <c r="B11" s="2">
        <v>4.2401247</v>
      </c>
      <c r="C11" s="2">
        <f t="shared" si="1"/>
        <v>8.1645000000000003</v>
      </c>
      <c r="D11" s="3">
        <f t="shared" si="0"/>
        <v>1.9290695396669957E-2</v>
      </c>
    </row>
    <row r="12" spans="1:4" x14ac:dyDescent="0.2">
      <c r="A12" s="2">
        <v>9.6959999999999997</v>
      </c>
      <c r="B12" s="2">
        <v>4.2680271000000003</v>
      </c>
      <c r="C12" s="2">
        <f t="shared" si="1"/>
        <v>9.1855000000000011</v>
      </c>
      <c r="D12" s="3">
        <f t="shared" si="0"/>
        <v>2.7328501469148239E-2</v>
      </c>
    </row>
    <row r="13" spans="1:4" x14ac:dyDescent="0.2">
      <c r="A13" s="2">
        <v>10.717000000000001</v>
      </c>
      <c r="B13" s="2">
        <v>4.2941241000000003</v>
      </c>
      <c r="C13" s="2">
        <f t="shared" si="1"/>
        <v>10.2065</v>
      </c>
      <c r="D13" s="3">
        <f t="shared" si="0"/>
        <v>2.5560235063663093E-2</v>
      </c>
    </row>
    <row r="14" spans="1:4" x14ac:dyDescent="0.2">
      <c r="A14" s="2">
        <v>11.738</v>
      </c>
      <c r="B14" s="2">
        <v>4.3198927999999999</v>
      </c>
      <c r="C14" s="2">
        <f t="shared" si="1"/>
        <v>11.227499999999999</v>
      </c>
      <c r="D14" s="3">
        <f t="shared" si="0"/>
        <v>2.5238687561214064E-2</v>
      </c>
    </row>
    <row r="15" spans="1:4" x14ac:dyDescent="0.2">
      <c r="A15" s="2">
        <v>12.759</v>
      </c>
      <c r="B15" s="2">
        <v>4.3454972999999999</v>
      </c>
      <c r="C15" s="2">
        <f t="shared" si="1"/>
        <v>12.2485</v>
      </c>
      <c r="D15" s="3">
        <f t="shared" si="0"/>
        <v>2.5077864838393742E-2</v>
      </c>
    </row>
    <row r="16" spans="1:4" x14ac:dyDescent="0.2">
      <c r="A16" s="2">
        <v>13.78</v>
      </c>
      <c r="B16" s="2">
        <v>4.3632235000000001</v>
      </c>
      <c r="C16" s="2">
        <f t="shared" si="1"/>
        <v>13.269500000000001</v>
      </c>
      <c r="D16" s="3">
        <f t="shared" si="0"/>
        <v>1.7361606268364606E-2</v>
      </c>
    </row>
    <row r="17" spans="1:4" x14ac:dyDescent="0.2">
      <c r="A17" s="2">
        <v>14.801</v>
      </c>
      <c r="B17" s="2">
        <v>4.3988401000000001</v>
      </c>
      <c r="C17" s="2">
        <f t="shared" si="1"/>
        <v>14.2905</v>
      </c>
      <c r="D17" s="3">
        <f t="shared" si="0"/>
        <v>3.4884035259549431E-2</v>
      </c>
    </row>
    <row r="18" spans="1:4" x14ac:dyDescent="0.2">
      <c r="A18" s="2">
        <v>15.821999999999999</v>
      </c>
      <c r="B18" s="2">
        <v>4.4264143000000002</v>
      </c>
      <c r="C18" s="2">
        <f t="shared" si="1"/>
        <v>15.311499999999999</v>
      </c>
      <c r="D18" s="3">
        <f t="shared" si="0"/>
        <v>2.7007051909892391E-2</v>
      </c>
    </row>
    <row r="19" spans="1:4" x14ac:dyDescent="0.2">
      <c r="A19" s="2">
        <v>16.843</v>
      </c>
      <c r="B19" s="2">
        <v>4.4400000000000004</v>
      </c>
      <c r="C19" s="2">
        <f t="shared" si="1"/>
        <v>16.3325</v>
      </c>
      <c r="D19" s="3">
        <f t="shared" si="0"/>
        <v>1.3306268364348809E-2</v>
      </c>
    </row>
    <row r="20" spans="1:4" x14ac:dyDescent="0.2">
      <c r="A20" s="2">
        <v>17.863</v>
      </c>
      <c r="B20" s="2">
        <v>4.46</v>
      </c>
      <c r="C20" s="2">
        <f t="shared" si="1"/>
        <v>17.353000000000002</v>
      </c>
      <c r="D20" s="3">
        <f t="shared" si="0"/>
        <v>1.9607843137254492E-2</v>
      </c>
    </row>
    <row r="21" spans="1:4" x14ac:dyDescent="0.2">
      <c r="A21" s="2">
        <v>18.885000000000002</v>
      </c>
      <c r="B21" s="2">
        <v>4.4766386000000002</v>
      </c>
      <c r="C21" s="2">
        <f t="shared" ref="C21:C36" si="2">AVERAGE(A20:A21)</f>
        <v>18.374000000000002</v>
      </c>
      <c r="D21" s="3">
        <f t="shared" ref="D21:D36" si="3">(B21-B20)/(A21-A20)</f>
        <v>1.6280430528375977E-2</v>
      </c>
    </row>
    <row r="22" spans="1:4" x14ac:dyDescent="0.2">
      <c r="A22" s="2">
        <v>19.905000000000001</v>
      </c>
      <c r="B22" s="2">
        <v>4.5</v>
      </c>
      <c r="C22" s="2">
        <f t="shared" si="2"/>
        <v>19.395000000000003</v>
      </c>
      <c r="D22" s="3">
        <f t="shared" si="3"/>
        <v>2.2903333333333102E-2</v>
      </c>
    </row>
    <row r="23" spans="1:4" x14ac:dyDescent="0.2">
      <c r="A23" s="2">
        <v>20.927</v>
      </c>
      <c r="B23" s="2">
        <v>4.5175074000000004</v>
      </c>
      <c r="C23" s="2">
        <f t="shared" si="2"/>
        <v>20.416</v>
      </c>
      <c r="D23" s="3">
        <f t="shared" si="3"/>
        <v>1.7130528375734266E-2</v>
      </c>
    </row>
    <row r="24" spans="1:4" x14ac:dyDescent="0.2">
      <c r="A24" s="2">
        <v>21.948</v>
      </c>
      <c r="B24" s="2">
        <v>4.54</v>
      </c>
      <c r="C24" s="2">
        <f t="shared" si="2"/>
        <v>21.4375</v>
      </c>
      <c r="D24" s="3">
        <f t="shared" si="3"/>
        <v>2.2029970617041747E-2</v>
      </c>
    </row>
    <row r="25" spans="1:4" x14ac:dyDescent="0.2">
      <c r="A25" s="2">
        <v>22.968</v>
      </c>
      <c r="B25" s="2">
        <v>4.5639567000000003</v>
      </c>
      <c r="C25" s="2">
        <f t="shared" si="2"/>
        <v>22.457999999999998</v>
      </c>
      <c r="D25" s="3">
        <f t="shared" si="3"/>
        <v>2.3486960784314004E-2</v>
      </c>
    </row>
    <row r="26" spans="1:4" x14ac:dyDescent="0.2">
      <c r="A26" s="2">
        <v>23.989000000000001</v>
      </c>
      <c r="B26" s="2">
        <v>4.5854578999999998</v>
      </c>
      <c r="C26" s="2">
        <f t="shared" si="2"/>
        <v>23.4785</v>
      </c>
      <c r="D26" s="3">
        <f t="shared" si="3"/>
        <v>2.1058961802154188E-2</v>
      </c>
    </row>
    <row r="27" spans="1:4" x14ac:dyDescent="0.2">
      <c r="A27" s="2">
        <v>25.01</v>
      </c>
      <c r="B27" s="2">
        <v>4.6094211999999999</v>
      </c>
      <c r="C27" s="2">
        <f t="shared" si="2"/>
        <v>24.499500000000001</v>
      </c>
      <c r="D27" s="3">
        <f t="shared" si="3"/>
        <v>2.3470421155729788E-2</v>
      </c>
    </row>
    <row r="28" spans="1:4" x14ac:dyDescent="0.2">
      <c r="A28" s="2">
        <v>26.030999999999999</v>
      </c>
      <c r="B28" s="2">
        <v>4.6214028000000003</v>
      </c>
      <c r="C28" s="2">
        <f t="shared" si="2"/>
        <v>25.520499999999998</v>
      </c>
      <c r="D28" s="3">
        <f t="shared" si="3"/>
        <v>1.1735161606268758E-2</v>
      </c>
    </row>
    <row r="29" spans="1:4" x14ac:dyDescent="0.2">
      <c r="A29" s="2">
        <v>27.052</v>
      </c>
      <c r="B29" s="2">
        <v>4.6450377999999999</v>
      </c>
      <c r="C29" s="2">
        <f t="shared" si="2"/>
        <v>26.541499999999999</v>
      </c>
      <c r="D29" s="3">
        <f t="shared" si="3"/>
        <v>2.3148873653280715E-2</v>
      </c>
    </row>
    <row r="30" spans="1:4" x14ac:dyDescent="0.2">
      <c r="A30" s="2">
        <v>28.073</v>
      </c>
      <c r="B30" s="2">
        <v>4.6534085000000003</v>
      </c>
      <c r="C30" s="2">
        <f t="shared" si="2"/>
        <v>27.5625</v>
      </c>
      <c r="D30" s="3">
        <f t="shared" si="3"/>
        <v>8.1985308521061607E-3</v>
      </c>
    </row>
    <row r="31" spans="1:4" x14ac:dyDescent="0.2">
      <c r="A31" s="2">
        <v>29.094000000000001</v>
      </c>
      <c r="B31" s="2">
        <v>4.6754021000000003</v>
      </c>
      <c r="C31" s="2">
        <f t="shared" si="2"/>
        <v>28.583500000000001</v>
      </c>
      <c r="D31" s="3">
        <f t="shared" si="3"/>
        <v>2.1541234084231184E-2</v>
      </c>
    </row>
    <row r="32" spans="1:4" x14ac:dyDescent="0.2">
      <c r="A32" s="2">
        <v>30.114999999999998</v>
      </c>
      <c r="B32" s="2">
        <v>4.7000219000000003</v>
      </c>
      <c r="C32" s="2">
        <f t="shared" si="2"/>
        <v>29.604500000000002</v>
      </c>
      <c r="D32" s="3">
        <f t="shared" si="3"/>
        <v>2.4113418217433923E-2</v>
      </c>
    </row>
    <row r="33" spans="1:4" x14ac:dyDescent="0.2">
      <c r="A33" s="2">
        <v>31.135999999999999</v>
      </c>
      <c r="B33" s="2">
        <v>4.7116752000000002</v>
      </c>
      <c r="C33" s="2">
        <f t="shared" si="2"/>
        <v>30.625499999999999</v>
      </c>
      <c r="D33" s="3">
        <f t="shared" si="3"/>
        <v>1.1413614103819645E-2</v>
      </c>
    </row>
    <row r="34" spans="1:4" x14ac:dyDescent="0.2">
      <c r="A34" s="2">
        <v>32.156999999999996</v>
      </c>
      <c r="B34" s="2">
        <v>4.7269395000000003</v>
      </c>
      <c r="C34" s="2">
        <f t="shared" si="2"/>
        <v>31.646499999999996</v>
      </c>
      <c r="D34" s="3">
        <f t="shared" si="3"/>
        <v>1.4950342801175475E-2</v>
      </c>
    </row>
    <row r="35" spans="1:4" x14ac:dyDescent="0.2">
      <c r="A35" s="2">
        <v>33.177999999999997</v>
      </c>
      <c r="B35" s="2">
        <v>4.7479484000000003</v>
      </c>
      <c r="C35" s="2">
        <f t="shared" si="2"/>
        <v>32.667499999999997</v>
      </c>
      <c r="D35" s="3">
        <f t="shared" si="3"/>
        <v>2.0576787463271285E-2</v>
      </c>
    </row>
    <row r="36" spans="1:4" x14ac:dyDescent="0.2">
      <c r="A36" s="2">
        <v>34.198999999999998</v>
      </c>
      <c r="B36" s="2">
        <v>4.7625561000000003</v>
      </c>
      <c r="C36" s="2">
        <f t="shared" si="2"/>
        <v>33.688499999999998</v>
      </c>
      <c r="D36" s="3">
        <f t="shared" si="3"/>
        <v>1.4307247796278148E-2</v>
      </c>
    </row>
    <row r="37" spans="1:4" x14ac:dyDescent="0.2">
      <c r="A37" s="2">
        <v>35.22</v>
      </c>
      <c r="B37" s="2">
        <v>4.7819235999999998</v>
      </c>
      <c r="C37" s="2">
        <f t="shared" ref="C37:C52" si="4">AVERAGE(A36:A37)</f>
        <v>34.709499999999998</v>
      </c>
      <c r="D37" s="3">
        <f t="shared" ref="D37:D52" si="5">(B37-B36)/(A37-A36)</f>
        <v>1.8969147894220884E-2</v>
      </c>
    </row>
    <row r="38" spans="1:4" x14ac:dyDescent="0.2">
      <c r="A38" s="2">
        <v>36.241</v>
      </c>
      <c r="B38" s="2">
        <v>4.7955465999999998</v>
      </c>
      <c r="C38" s="2">
        <f t="shared" si="4"/>
        <v>35.730499999999999</v>
      </c>
      <c r="D38" s="3">
        <f t="shared" si="5"/>
        <v>1.3342801175318247E-2</v>
      </c>
    </row>
    <row r="39" spans="1:4" x14ac:dyDescent="0.2">
      <c r="A39" s="2">
        <v>37.262</v>
      </c>
      <c r="B39" s="2">
        <v>4.8129445000000004</v>
      </c>
      <c r="C39" s="2">
        <f t="shared" si="4"/>
        <v>36.7515</v>
      </c>
      <c r="D39" s="3">
        <f t="shared" si="5"/>
        <v>1.7040058765916376E-2</v>
      </c>
    </row>
    <row r="40" spans="1:4" x14ac:dyDescent="0.2">
      <c r="A40" s="2">
        <v>38.283000000000001</v>
      </c>
      <c r="B40" s="2">
        <v>4.8278805</v>
      </c>
      <c r="C40" s="2">
        <f t="shared" si="4"/>
        <v>37.772500000000001</v>
      </c>
      <c r="D40" s="3">
        <f t="shared" si="5"/>
        <v>1.4628795298726351E-2</v>
      </c>
    </row>
    <row r="41" spans="1:4" x14ac:dyDescent="0.2">
      <c r="A41" s="2">
        <v>39.304000000000002</v>
      </c>
      <c r="B41" s="2">
        <v>4.8456067000000003</v>
      </c>
      <c r="C41" s="2">
        <f t="shared" si="4"/>
        <v>38.793500000000002</v>
      </c>
      <c r="D41" s="3">
        <f t="shared" si="5"/>
        <v>1.7361606268364579E-2</v>
      </c>
    </row>
    <row r="42" spans="1:4" x14ac:dyDescent="0.2">
      <c r="A42" s="2">
        <v>40.323999999999998</v>
      </c>
      <c r="B42" s="2">
        <v>4.8580807999999998</v>
      </c>
      <c r="C42" s="2">
        <f t="shared" si="4"/>
        <v>39.814</v>
      </c>
      <c r="D42" s="3">
        <f t="shared" si="5"/>
        <v>1.2229509803921115E-2</v>
      </c>
    </row>
    <row r="43" spans="1:4" x14ac:dyDescent="0.2">
      <c r="A43" s="2">
        <v>41.344999999999999</v>
      </c>
      <c r="B43" s="2">
        <v>4.8754787000000004</v>
      </c>
      <c r="C43" s="2">
        <f t="shared" si="4"/>
        <v>40.834499999999998</v>
      </c>
      <c r="D43" s="3">
        <f t="shared" si="5"/>
        <v>1.7040058765916376E-2</v>
      </c>
    </row>
    <row r="44" spans="1:4" x14ac:dyDescent="0.2">
      <c r="A44" s="2">
        <v>42.366</v>
      </c>
      <c r="B44" s="2">
        <v>4.8900864000000004</v>
      </c>
      <c r="C44" s="2">
        <f t="shared" si="4"/>
        <v>41.855499999999999</v>
      </c>
      <c r="D44" s="3">
        <f t="shared" si="5"/>
        <v>1.4307247796278148E-2</v>
      </c>
    </row>
    <row r="45" spans="1:4" x14ac:dyDescent="0.2">
      <c r="A45" s="2">
        <v>43.387</v>
      </c>
      <c r="B45" s="2">
        <v>4.9104387999999997</v>
      </c>
      <c r="C45" s="2">
        <f t="shared" si="4"/>
        <v>42.8765</v>
      </c>
      <c r="D45" s="3">
        <f t="shared" si="5"/>
        <v>1.9933790401566363E-2</v>
      </c>
    </row>
    <row r="46" spans="1:4" x14ac:dyDescent="0.2">
      <c r="A46" s="2">
        <v>44.408000000000001</v>
      </c>
      <c r="B46" s="2">
        <v>4.9184812000000004</v>
      </c>
      <c r="C46" s="2">
        <f t="shared" si="4"/>
        <v>43.897500000000001</v>
      </c>
      <c r="D46" s="3">
        <f t="shared" si="5"/>
        <v>7.8769833496579594E-3</v>
      </c>
    </row>
    <row r="47" spans="1:4" x14ac:dyDescent="0.2">
      <c r="A47" s="2">
        <v>45.429000000000002</v>
      </c>
      <c r="B47" s="2">
        <v>4.9363716000000002</v>
      </c>
      <c r="C47" s="2">
        <f t="shared" si="4"/>
        <v>44.918500000000002</v>
      </c>
      <c r="D47" s="3">
        <f t="shared" si="5"/>
        <v>1.7522428991184856E-2</v>
      </c>
    </row>
    <row r="48" spans="1:4" x14ac:dyDescent="0.2">
      <c r="A48" s="2">
        <v>46.45</v>
      </c>
      <c r="B48" s="2">
        <v>4.9586934999999999</v>
      </c>
      <c r="C48" s="2">
        <f t="shared" si="4"/>
        <v>45.939500000000002</v>
      </c>
      <c r="D48" s="3">
        <f t="shared" si="5"/>
        <v>2.1862781586679387E-2</v>
      </c>
    </row>
    <row r="49" spans="1:4" x14ac:dyDescent="0.2">
      <c r="A49" s="2">
        <v>47.470999999999997</v>
      </c>
      <c r="B49" s="2">
        <v>4.9680489999999997</v>
      </c>
      <c r="C49" s="2">
        <f t="shared" si="4"/>
        <v>46.960499999999996</v>
      </c>
      <c r="D49" s="3">
        <f t="shared" si="5"/>
        <v>9.1630754162584805E-3</v>
      </c>
    </row>
    <row r="50" spans="1:4" x14ac:dyDescent="0.2">
      <c r="A50" s="2">
        <v>48.491999999999997</v>
      </c>
      <c r="B50" s="2">
        <v>4.9765838999999996</v>
      </c>
      <c r="C50" s="2">
        <f t="shared" si="4"/>
        <v>47.981499999999997</v>
      </c>
      <c r="D50" s="3">
        <f t="shared" si="5"/>
        <v>8.3593535749264397E-3</v>
      </c>
    </row>
    <row r="51" spans="1:4" x14ac:dyDescent="0.2">
      <c r="A51" s="2">
        <v>49.512999999999998</v>
      </c>
      <c r="B51" s="2">
        <v>4.9823285000000004</v>
      </c>
      <c r="C51" s="2">
        <f t="shared" si="4"/>
        <v>49.002499999999998</v>
      </c>
      <c r="D51" s="3">
        <f t="shared" si="5"/>
        <v>5.6264446620967303E-3</v>
      </c>
    </row>
    <row r="52" spans="1:4" x14ac:dyDescent="0.2">
      <c r="A52" s="2">
        <v>50.533999999999999</v>
      </c>
      <c r="B52" s="2">
        <v>5.0184375000000001</v>
      </c>
      <c r="C52" s="2">
        <f t="shared" si="4"/>
        <v>50.023499999999999</v>
      </c>
      <c r="D52" s="3">
        <f t="shared" si="5"/>
        <v>3.5366307541625557E-2</v>
      </c>
    </row>
    <row r="53" spans="1:4" x14ac:dyDescent="0.2">
      <c r="A53" s="2">
        <v>51.555</v>
      </c>
      <c r="B53" s="2">
        <v>5.0266441000000004</v>
      </c>
      <c r="C53" s="2">
        <f t="shared" ref="C53:C68" si="6">AVERAGE(A52:A53)</f>
        <v>51.044499999999999</v>
      </c>
      <c r="D53" s="3">
        <f t="shared" ref="D53:D68" si="7">(B53-B52)/(A53-A52)</f>
        <v>8.0378060724782367E-3</v>
      </c>
    </row>
    <row r="54" spans="1:4" x14ac:dyDescent="0.2">
      <c r="A54" s="2">
        <v>52.576000000000001</v>
      </c>
      <c r="B54" s="2">
        <v>5.0378049999999996</v>
      </c>
      <c r="C54" s="2">
        <f t="shared" si="6"/>
        <v>52.0655</v>
      </c>
      <c r="D54" s="3">
        <f t="shared" si="7"/>
        <v>1.0931341821742647E-2</v>
      </c>
    </row>
    <row r="55" spans="1:4" x14ac:dyDescent="0.2">
      <c r="A55" s="2">
        <v>53.597000000000001</v>
      </c>
      <c r="B55" s="2">
        <v>5.0568442999999998</v>
      </c>
      <c r="C55" s="2">
        <f t="shared" si="6"/>
        <v>53.086500000000001</v>
      </c>
      <c r="D55" s="3">
        <f t="shared" si="7"/>
        <v>1.8647698334965903E-2</v>
      </c>
    </row>
    <row r="56" spans="1:4" x14ac:dyDescent="0.2">
      <c r="A56" s="2">
        <v>54.618000000000002</v>
      </c>
      <c r="B56" s="2">
        <v>5.0693182999999999</v>
      </c>
      <c r="C56" s="2">
        <f t="shared" si="6"/>
        <v>54.107500000000002</v>
      </c>
      <c r="D56" s="3">
        <f t="shared" si="7"/>
        <v>1.2217433888344845E-2</v>
      </c>
    </row>
    <row r="57" spans="1:4" x14ac:dyDescent="0.2">
      <c r="A57" s="2">
        <v>55.639000000000003</v>
      </c>
      <c r="B57" s="2">
        <v>5.0834336000000002</v>
      </c>
      <c r="C57" s="2">
        <f t="shared" si="6"/>
        <v>55.128500000000003</v>
      </c>
      <c r="D57" s="3">
        <f t="shared" si="7"/>
        <v>1.3824975514202021E-2</v>
      </c>
    </row>
    <row r="58" spans="1:4" x14ac:dyDescent="0.2">
      <c r="A58" s="2">
        <v>56.66</v>
      </c>
      <c r="B58" s="2">
        <v>5.0970566000000002</v>
      </c>
      <c r="C58" s="2">
        <f t="shared" si="6"/>
        <v>56.149500000000003</v>
      </c>
      <c r="D58" s="3">
        <f t="shared" si="7"/>
        <v>1.3342801175318339E-2</v>
      </c>
    </row>
    <row r="59" spans="1:4" x14ac:dyDescent="0.2">
      <c r="A59" s="2">
        <v>57.680999999999997</v>
      </c>
      <c r="B59" s="2">
        <v>5.1118284000000003</v>
      </c>
      <c r="C59" s="2">
        <f t="shared" si="6"/>
        <v>57.170499999999997</v>
      </c>
      <c r="D59" s="3">
        <f t="shared" si="7"/>
        <v>1.4467972575906074E-2</v>
      </c>
    </row>
    <row r="60" spans="1:4" x14ac:dyDescent="0.2">
      <c r="A60" s="2">
        <v>58.701999999999998</v>
      </c>
      <c r="B60" s="2">
        <v>5.1251230999999997</v>
      </c>
      <c r="C60" s="2">
        <f t="shared" si="6"/>
        <v>58.191499999999998</v>
      </c>
      <c r="D60" s="3">
        <f t="shared" si="7"/>
        <v>1.3021253672869175E-2</v>
      </c>
    </row>
    <row r="61" spans="1:4" x14ac:dyDescent="0.2">
      <c r="A61" s="2">
        <v>59.722999999999999</v>
      </c>
      <c r="B61" s="2">
        <v>5.1438341000000003</v>
      </c>
      <c r="C61" s="2">
        <f t="shared" si="6"/>
        <v>59.212499999999999</v>
      </c>
      <c r="D61" s="3">
        <f t="shared" si="7"/>
        <v>1.8326150832517703E-2</v>
      </c>
    </row>
    <row r="62" spans="1:4" x14ac:dyDescent="0.2">
      <c r="A62" s="2">
        <v>60.744</v>
      </c>
      <c r="B62" s="2">
        <v>5.1574571000000002</v>
      </c>
      <c r="C62" s="2">
        <f t="shared" si="6"/>
        <v>60.233499999999999</v>
      </c>
      <c r="D62" s="3">
        <f t="shared" si="7"/>
        <v>1.3342801175318247E-2</v>
      </c>
    </row>
    <row r="63" spans="1:4" x14ac:dyDescent="0.2">
      <c r="A63" s="2">
        <v>61.765000000000001</v>
      </c>
      <c r="B63" s="2">
        <v>5.1699311000000003</v>
      </c>
      <c r="C63" s="2">
        <f t="shared" si="6"/>
        <v>61.2545</v>
      </c>
      <c r="D63" s="3">
        <f t="shared" si="7"/>
        <v>1.2217433888344845E-2</v>
      </c>
    </row>
    <row r="64" spans="1:4" x14ac:dyDescent="0.2">
      <c r="A64" s="2">
        <v>62.786000000000001</v>
      </c>
      <c r="B64" s="2">
        <v>5.1843747000000002</v>
      </c>
      <c r="C64" s="2">
        <f t="shared" si="6"/>
        <v>62.275500000000001</v>
      </c>
      <c r="D64" s="3">
        <f t="shared" si="7"/>
        <v>1.4146523016650224E-2</v>
      </c>
    </row>
    <row r="65" spans="1:4" x14ac:dyDescent="0.2">
      <c r="A65" s="2">
        <v>63.807000000000002</v>
      </c>
      <c r="B65" s="2">
        <v>5.1999671999999997</v>
      </c>
      <c r="C65" s="2">
        <f t="shared" si="6"/>
        <v>63.296500000000002</v>
      </c>
      <c r="D65" s="3">
        <f t="shared" si="7"/>
        <v>1.5271792360430404E-2</v>
      </c>
    </row>
    <row r="66" spans="1:4" x14ac:dyDescent="0.2">
      <c r="A66" s="2">
        <v>64.828000000000003</v>
      </c>
      <c r="B66" s="2">
        <v>5.2244228000000001</v>
      </c>
      <c r="C66" s="2">
        <f t="shared" si="6"/>
        <v>64.317499999999995</v>
      </c>
      <c r="D66" s="3">
        <f t="shared" si="7"/>
        <v>2.3952595494613562E-2</v>
      </c>
    </row>
    <row r="67" spans="1:4" x14ac:dyDescent="0.2">
      <c r="A67" s="2">
        <v>65.849000000000004</v>
      </c>
      <c r="B67" s="2">
        <v>5.2280337000000001</v>
      </c>
      <c r="C67" s="2">
        <f t="shared" si="6"/>
        <v>65.33850000000001</v>
      </c>
      <c r="D67" s="3">
        <f t="shared" si="7"/>
        <v>3.536630754162556E-3</v>
      </c>
    </row>
    <row r="68" spans="1:4" x14ac:dyDescent="0.2">
      <c r="A68" s="2">
        <v>66.87</v>
      </c>
      <c r="B68" s="2">
        <v>5.2388664</v>
      </c>
      <c r="C68" s="2">
        <f t="shared" si="6"/>
        <v>66.359499999999997</v>
      </c>
      <c r="D68" s="3">
        <f t="shared" si="7"/>
        <v>1.0609892262487668E-2</v>
      </c>
    </row>
    <row r="69" spans="1:4" x14ac:dyDescent="0.2">
      <c r="A69" s="2">
        <v>67.891000000000005</v>
      </c>
      <c r="B69" s="2">
        <v>5.2533099999999999</v>
      </c>
      <c r="C69" s="2">
        <f t="shared" ref="C69:C84" si="8">AVERAGE(A68:A69)</f>
        <v>67.380500000000012</v>
      </c>
      <c r="D69" s="3">
        <f t="shared" ref="D69:D84" si="9">(B69-B68)/(A69-A68)</f>
        <v>1.4146523016650224E-2</v>
      </c>
    </row>
    <row r="70" spans="1:4" x14ac:dyDescent="0.2">
      <c r="A70" s="2">
        <v>68.912000000000006</v>
      </c>
      <c r="B70" s="2">
        <v>5.2680818</v>
      </c>
      <c r="C70" s="2">
        <f t="shared" si="8"/>
        <v>68.401499999999999</v>
      </c>
      <c r="D70" s="3">
        <f t="shared" si="9"/>
        <v>1.4467972575906074E-2</v>
      </c>
    </row>
    <row r="71" spans="1:4" x14ac:dyDescent="0.2">
      <c r="A71" s="2">
        <v>69.933000000000007</v>
      </c>
      <c r="B71" s="2">
        <v>5.2986104000000003</v>
      </c>
      <c r="C71" s="2">
        <f t="shared" si="8"/>
        <v>69.422500000000014</v>
      </c>
      <c r="D71" s="3">
        <f t="shared" si="9"/>
        <v>2.9900685602350846E-2</v>
      </c>
    </row>
    <row r="72" spans="1:4" x14ac:dyDescent="0.2">
      <c r="A72" s="2">
        <v>70.953999999999994</v>
      </c>
      <c r="B72" s="2">
        <v>5.3316008000000004</v>
      </c>
      <c r="C72" s="2">
        <f t="shared" si="8"/>
        <v>70.4435</v>
      </c>
      <c r="D72" s="3">
        <f t="shared" si="9"/>
        <v>3.2311851126347227E-2</v>
      </c>
    </row>
    <row r="73" spans="1:4" x14ac:dyDescent="0.2">
      <c r="A73" s="2">
        <v>71.974999999999994</v>
      </c>
      <c r="B73" s="2">
        <v>5.3220812000000004</v>
      </c>
      <c r="C73" s="2">
        <f t="shared" si="8"/>
        <v>71.464499999999987</v>
      </c>
      <c r="D73" s="3">
        <f t="shared" si="9"/>
        <v>-9.3238001958863403E-3</v>
      </c>
    </row>
    <row r="74" spans="1:4" x14ac:dyDescent="0.2">
      <c r="A74" s="2">
        <v>72.995999999999995</v>
      </c>
      <c r="B74" s="2">
        <v>5.35</v>
      </c>
      <c r="C74" s="2">
        <f t="shared" si="8"/>
        <v>72.485500000000002</v>
      </c>
      <c r="D74" s="3">
        <f t="shared" si="9"/>
        <v>2.7344564152790619E-2</v>
      </c>
    </row>
    <row r="75" spans="1:4" x14ac:dyDescent="0.2">
      <c r="A75" s="2">
        <v>74.016999999999996</v>
      </c>
      <c r="B75" s="2">
        <v>5.3872415</v>
      </c>
      <c r="C75" s="2">
        <f t="shared" si="8"/>
        <v>73.506499999999988</v>
      </c>
      <c r="D75" s="3">
        <f t="shared" si="9"/>
        <v>3.6475514201763315E-2</v>
      </c>
    </row>
    <row r="76" spans="1:4" x14ac:dyDescent="0.2">
      <c r="A76" s="2">
        <v>75.037999999999997</v>
      </c>
      <c r="B76" s="2">
        <v>5.44</v>
      </c>
      <c r="C76" s="2">
        <f t="shared" si="8"/>
        <v>74.527500000000003</v>
      </c>
      <c r="D76" s="3">
        <f t="shared" si="9"/>
        <v>5.1673359451518443E-2</v>
      </c>
    </row>
    <row r="77" spans="1:4" x14ac:dyDescent="0.2">
      <c r="A77" s="2">
        <v>76.058999999999997</v>
      </c>
      <c r="B77" s="2">
        <v>5.45</v>
      </c>
      <c r="C77" s="2">
        <f t="shared" si="8"/>
        <v>75.54849999999999</v>
      </c>
      <c r="D77" s="3">
        <f t="shared" si="9"/>
        <v>9.7943192948087947E-3</v>
      </c>
    </row>
    <row r="78" spans="1:4" x14ac:dyDescent="0.2">
      <c r="A78" s="2">
        <v>77.08</v>
      </c>
      <c r="B78" s="2">
        <v>5.44</v>
      </c>
      <c r="C78" s="2">
        <f t="shared" si="8"/>
        <v>76.569500000000005</v>
      </c>
      <c r="D78" s="3">
        <f t="shared" si="9"/>
        <v>-9.7943192948087947E-3</v>
      </c>
    </row>
    <row r="79" spans="1:4" x14ac:dyDescent="0.2">
      <c r="A79" s="2">
        <v>78.100999999999999</v>
      </c>
      <c r="B79" s="2">
        <v>5.43</v>
      </c>
      <c r="C79" s="2">
        <f t="shared" si="8"/>
        <v>77.590499999999992</v>
      </c>
      <c r="D79" s="3">
        <f t="shared" si="9"/>
        <v>-9.7943192948096638E-3</v>
      </c>
    </row>
    <row r="80" spans="1:4" x14ac:dyDescent="0.2">
      <c r="A80" s="2">
        <v>79.122</v>
      </c>
      <c r="B80" s="2">
        <v>5.4174417000000004</v>
      </c>
      <c r="C80" s="2">
        <f t="shared" si="8"/>
        <v>78.611500000000007</v>
      </c>
      <c r="D80" s="3">
        <f t="shared" si="9"/>
        <v>-1.229999999999936E-2</v>
      </c>
    </row>
    <row r="81" spans="1:4" x14ac:dyDescent="0.2">
      <c r="A81" s="2">
        <v>80.143000000000001</v>
      </c>
      <c r="B81" s="2">
        <v>5.4331984000000002</v>
      </c>
      <c r="C81" s="2">
        <f t="shared" si="8"/>
        <v>79.632499999999993</v>
      </c>
      <c r="D81" s="3">
        <f t="shared" si="9"/>
        <v>1.5432615083251552E-2</v>
      </c>
    </row>
    <row r="82" spans="1:4" x14ac:dyDescent="0.2">
      <c r="A82" s="2">
        <v>81.164000000000001</v>
      </c>
      <c r="B82" s="2">
        <v>5.4377940999999996</v>
      </c>
      <c r="C82" s="2">
        <f t="shared" si="8"/>
        <v>80.653500000000008</v>
      </c>
      <c r="D82" s="3">
        <f t="shared" si="9"/>
        <v>4.5011753183148108E-3</v>
      </c>
    </row>
    <row r="83" spans="1:4" x14ac:dyDescent="0.2">
      <c r="A83" s="2">
        <v>82.183999999999997</v>
      </c>
      <c r="B83" s="2">
        <v>5.46</v>
      </c>
      <c r="C83" s="2">
        <f t="shared" si="8"/>
        <v>81.674000000000007</v>
      </c>
      <c r="D83" s="3">
        <f t="shared" si="9"/>
        <v>2.1770490196078844E-2</v>
      </c>
    </row>
    <row r="84" spans="1:4" x14ac:dyDescent="0.2">
      <c r="A84" s="2">
        <v>83.206000000000003</v>
      </c>
      <c r="B84" s="2">
        <v>5.49</v>
      </c>
      <c r="C84" s="2">
        <f t="shared" si="8"/>
        <v>82.694999999999993</v>
      </c>
      <c r="D84" s="3">
        <f t="shared" si="9"/>
        <v>2.9354207436399299E-2</v>
      </c>
    </row>
    <row r="85" spans="1:4" x14ac:dyDescent="0.2">
      <c r="A85" s="2">
        <v>84.227000000000004</v>
      </c>
      <c r="B85" s="2">
        <v>5.48</v>
      </c>
      <c r="C85" s="2">
        <f t="shared" ref="C85:C100" si="10">AVERAGE(A84:A85)</f>
        <v>83.716499999999996</v>
      </c>
      <c r="D85" s="3">
        <f t="shared" ref="D85:D100" si="11">(B85-B84)/(A85-A84)</f>
        <v>-9.7943192948087947E-3</v>
      </c>
    </row>
    <row r="86" spans="1:4" x14ac:dyDescent="0.2">
      <c r="A86" s="2">
        <v>85.248000000000005</v>
      </c>
      <c r="B86" s="2">
        <v>5.51</v>
      </c>
      <c r="C86" s="2">
        <f t="shared" si="10"/>
        <v>84.737500000000011</v>
      </c>
      <c r="D86" s="3">
        <f t="shared" si="11"/>
        <v>2.9382957884426384E-2</v>
      </c>
    </row>
    <row r="87" spans="1:4" x14ac:dyDescent="0.2">
      <c r="A87" s="2">
        <v>86.269000000000005</v>
      </c>
      <c r="B87" s="2">
        <v>5.56</v>
      </c>
      <c r="C87" s="2">
        <f t="shared" si="10"/>
        <v>85.758499999999998</v>
      </c>
      <c r="D87" s="3">
        <f t="shared" si="11"/>
        <v>4.8971596474044844E-2</v>
      </c>
    </row>
    <row r="88" spans="1:4" x14ac:dyDescent="0.2">
      <c r="A88" s="2">
        <v>87.289000000000001</v>
      </c>
      <c r="B88" s="2">
        <v>5.57</v>
      </c>
      <c r="C88" s="2">
        <f t="shared" si="10"/>
        <v>86.778999999999996</v>
      </c>
      <c r="D88" s="3">
        <f t="shared" si="11"/>
        <v>9.8039215686281517E-3</v>
      </c>
    </row>
    <row r="89" spans="1:4" x14ac:dyDescent="0.2">
      <c r="A89" s="2">
        <v>88.311000000000007</v>
      </c>
      <c r="B89" s="2">
        <v>5.58</v>
      </c>
      <c r="C89" s="2">
        <f t="shared" si="10"/>
        <v>87.800000000000011</v>
      </c>
      <c r="D89" s="3">
        <f t="shared" si="11"/>
        <v>9.7847358121328099E-3</v>
      </c>
    </row>
    <row r="90" spans="1:4" x14ac:dyDescent="0.2">
      <c r="A90" s="2">
        <v>89.331000000000003</v>
      </c>
      <c r="B90" s="2">
        <v>5.5919138000000004</v>
      </c>
      <c r="C90" s="2">
        <f t="shared" si="10"/>
        <v>88.820999999999998</v>
      </c>
      <c r="D90" s="3">
        <f t="shared" si="11"/>
        <v>1.168019607843172E-2</v>
      </c>
    </row>
    <row r="91" spans="1:4" x14ac:dyDescent="0.2">
      <c r="A91" s="2">
        <v>90.352999999999994</v>
      </c>
      <c r="B91" s="2">
        <v>5.6070139000000001</v>
      </c>
      <c r="C91" s="2">
        <f t="shared" si="10"/>
        <v>89.841999999999999</v>
      </c>
      <c r="D91" s="3">
        <f t="shared" si="11"/>
        <v>1.4775048923678919E-2</v>
      </c>
    </row>
    <row r="92" spans="1:4" x14ac:dyDescent="0.2">
      <c r="A92" s="2">
        <v>91.373000000000005</v>
      </c>
      <c r="B92" s="2">
        <v>5.6349163000000004</v>
      </c>
      <c r="C92" s="2">
        <f t="shared" si="10"/>
        <v>90.863</v>
      </c>
      <c r="D92" s="3">
        <f t="shared" si="11"/>
        <v>2.7355294117647106E-2</v>
      </c>
    </row>
    <row r="93" spans="1:4" x14ac:dyDescent="0.2">
      <c r="A93" s="2">
        <v>92.394000000000005</v>
      </c>
      <c r="B93" s="2">
        <v>5.6477186000000001</v>
      </c>
      <c r="C93" s="2">
        <f t="shared" si="10"/>
        <v>91.883499999999998</v>
      </c>
      <c r="D93" s="3">
        <f t="shared" si="11"/>
        <v>1.2538981390793047E-2</v>
      </c>
    </row>
    <row r="94" spans="1:4" x14ac:dyDescent="0.2">
      <c r="A94" s="2">
        <v>93.415000000000006</v>
      </c>
      <c r="B94" s="2">
        <v>5.6757850999999997</v>
      </c>
      <c r="C94" s="2">
        <f t="shared" si="10"/>
        <v>92.904500000000013</v>
      </c>
      <c r="D94" s="3">
        <f t="shared" si="11"/>
        <v>2.7489226248775249E-2</v>
      </c>
    </row>
    <row r="95" spans="1:4" x14ac:dyDescent="0.2">
      <c r="A95" s="2">
        <v>94.436000000000007</v>
      </c>
      <c r="B95" s="2">
        <v>5.6959733000000003</v>
      </c>
      <c r="C95" s="2">
        <f t="shared" si="10"/>
        <v>93.9255</v>
      </c>
      <c r="D95" s="3">
        <f t="shared" si="11"/>
        <v>1.9772967678746953E-2</v>
      </c>
    </row>
    <row r="96" spans="1:4" x14ac:dyDescent="0.2">
      <c r="A96" s="2">
        <v>95.456999999999994</v>
      </c>
      <c r="B96" s="2">
        <v>5.7194440999999996</v>
      </c>
      <c r="C96" s="2">
        <f t="shared" si="10"/>
        <v>94.9465</v>
      </c>
      <c r="D96" s="3">
        <f t="shared" si="11"/>
        <v>2.2988050930459889E-2</v>
      </c>
    </row>
    <row r="97" spans="1:4" x14ac:dyDescent="0.2">
      <c r="A97" s="2">
        <v>96.477999999999994</v>
      </c>
      <c r="B97" s="2">
        <v>5.734216</v>
      </c>
      <c r="C97" s="2">
        <f t="shared" si="10"/>
        <v>95.967500000000001</v>
      </c>
      <c r="D97" s="3">
        <f t="shared" si="11"/>
        <v>1.4468070519099296E-2</v>
      </c>
    </row>
    <row r="98" spans="1:4" x14ac:dyDescent="0.2">
      <c r="A98" s="2">
        <v>97.498999999999995</v>
      </c>
      <c r="B98" s="2">
        <v>5.7631031999999998</v>
      </c>
      <c r="C98" s="2">
        <f t="shared" si="10"/>
        <v>96.988499999999988</v>
      </c>
      <c r="D98" s="3">
        <f t="shared" si="11"/>
        <v>2.8293046033300448E-2</v>
      </c>
    </row>
    <row r="99" spans="1:4" x14ac:dyDescent="0.2">
      <c r="A99" s="2">
        <v>98.52</v>
      </c>
      <c r="B99" s="2">
        <v>5.7873947000000001</v>
      </c>
      <c r="C99" s="2">
        <f t="shared" si="10"/>
        <v>98.009500000000003</v>
      </c>
      <c r="D99" s="3">
        <f t="shared" si="11"/>
        <v>2.3791870714985636E-2</v>
      </c>
    </row>
    <row r="100" spans="1:4" x14ac:dyDescent="0.2">
      <c r="A100" s="2">
        <v>99.540999999999997</v>
      </c>
      <c r="B100" s="2">
        <v>5.8131633999999996</v>
      </c>
      <c r="C100" s="2">
        <f t="shared" si="10"/>
        <v>99.030499999999989</v>
      </c>
      <c r="D100" s="3">
        <f t="shared" si="11"/>
        <v>2.5238687561214019E-2</v>
      </c>
    </row>
    <row r="101" spans="1:4" x14ac:dyDescent="0.2">
      <c r="A101" s="2">
        <v>100.562</v>
      </c>
      <c r="B101" s="2">
        <v>5.8441843000000002</v>
      </c>
      <c r="C101" s="2">
        <f t="shared" ref="C101:C116" si="12">AVERAGE(A100:A101)</f>
        <v>100.0515</v>
      </c>
      <c r="D101" s="3">
        <f t="shared" ref="D101:D116" si="13">(B101-B100)/(A101-A100)</f>
        <v>3.0382859941234623E-2</v>
      </c>
    </row>
    <row r="102" spans="1:4" x14ac:dyDescent="0.2">
      <c r="A102" s="2">
        <v>101.583</v>
      </c>
      <c r="B102" s="2">
        <v>5.8692963999999996</v>
      </c>
      <c r="C102" s="2">
        <f t="shared" si="12"/>
        <v>101.07249999999999</v>
      </c>
      <c r="D102" s="3">
        <f t="shared" si="13"/>
        <v>2.4595592556316746E-2</v>
      </c>
    </row>
    <row r="103" spans="1:4" x14ac:dyDescent="0.2">
      <c r="A103" s="2">
        <v>102.604</v>
      </c>
      <c r="B103" s="2">
        <v>5.8917824999999997</v>
      </c>
      <c r="C103" s="2">
        <f t="shared" si="12"/>
        <v>102.09350000000001</v>
      </c>
      <c r="D103" s="3">
        <f t="shared" si="13"/>
        <v>2.2023604309500535E-2</v>
      </c>
    </row>
    <row r="104" spans="1:4" x14ac:dyDescent="0.2">
      <c r="A104" s="2">
        <v>103.625</v>
      </c>
      <c r="B104" s="2">
        <v>5.9226391999999999</v>
      </c>
      <c r="C104" s="2">
        <f t="shared" si="12"/>
        <v>103.11449999999999</v>
      </c>
      <c r="D104" s="3">
        <f t="shared" si="13"/>
        <v>3.0222037218413475E-2</v>
      </c>
    </row>
    <row r="105" spans="1:4" x14ac:dyDescent="0.2">
      <c r="A105" s="2">
        <v>104.646</v>
      </c>
      <c r="B105" s="2">
        <v>5.9533319000000002</v>
      </c>
      <c r="C105" s="2">
        <f t="shared" si="12"/>
        <v>104.13550000000001</v>
      </c>
      <c r="D105" s="3">
        <f t="shared" si="13"/>
        <v>3.0061410381978772E-2</v>
      </c>
    </row>
    <row r="106" spans="1:4" x14ac:dyDescent="0.2">
      <c r="A106" s="2">
        <v>105.667</v>
      </c>
      <c r="B106" s="2">
        <v>5.9876354000000003</v>
      </c>
      <c r="C106" s="2">
        <f t="shared" si="12"/>
        <v>105.15649999999999</v>
      </c>
      <c r="D106" s="3">
        <f t="shared" si="13"/>
        <v>3.3597943192948107E-2</v>
      </c>
    </row>
    <row r="107" spans="1:4" x14ac:dyDescent="0.2">
      <c r="A107" s="2">
        <v>106.688</v>
      </c>
      <c r="B107" s="2">
        <v>6.0225955000000004</v>
      </c>
      <c r="C107" s="2">
        <f t="shared" si="12"/>
        <v>106.17750000000001</v>
      </c>
      <c r="D107" s="3">
        <f t="shared" si="13"/>
        <v>3.424103819784538E-2</v>
      </c>
    </row>
    <row r="108" spans="1:4" x14ac:dyDescent="0.2">
      <c r="A108" s="2">
        <v>107.709</v>
      </c>
      <c r="B108" s="2">
        <v>6.0683882000000002</v>
      </c>
      <c r="C108" s="2">
        <f t="shared" si="12"/>
        <v>107.1985</v>
      </c>
      <c r="D108" s="3">
        <f t="shared" si="13"/>
        <v>4.4850832517139824E-2</v>
      </c>
    </row>
    <row r="109" spans="1:4" x14ac:dyDescent="0.2">
      <c r="A109" s="2">
        <v>108.729</v>
      </c>
      <c r="B109" s="2">
        <v>6.1018711000000003</v>
      </c>
      <c r="C109" s="2">
        <f t="shared" si="12"/>
        <v>108.21899999999999</v>
      </c>
      <c r="D109" s="3">
        <f t="shared" si="13"/>
        <v>3.2826372549019829E-2</v>
      </c>
    </row>
    <row r="110" spans="1:4" x14ac:dyDescent="0.2">
      <c r="A110" s="2">
        <v>109.75</v>
      </c>
      <c r="B110" s="2">
        <v>6.0984242999999996</v>
      </c>
      <c r="C110" s="2">
        <f t="shared" si="12"/>
        <v>109.23949999999999</v>
      </c>
      <c r="D110" s="3">
        <f t="shared" si="13"/>
        <v>-3.3759059745355011E-3</v>
      </c>
    </row>
    <row r="111" spans="1:4" x14ac:dyDescent="0.2">
      <c r="A111" s="2">
        <v>110.771</v>
      </c>
      <c r="B111" s="2">
        <v>6.1624356999999996</v>
      </c>
      <c r="C111" s="2">
        <f t="shared" si="12"/>
        <v>110.26050000000001</v>
      </c>
      <c r="D111" s="3">
        <f t="shared" si="13"/>
        <v>6.2694809010773747E-2</v>
      </c>
    </row>
    <row r="112" spans="1:4" x14ac:dyDescent="0.2">
      <c r="A112" s="2">
        <v>111.792</v>
      </c>
      <c r="B112" s="2">
        <v>6.1921435999999996</v>
      </c>
      <c r="C112" s="2">
        <f t="shared" si="12"/>
        <v>111.28149999999999</v>
      </c>
      <c r="D112" s="3">
        <f t="shared" si="13"/>
        <v>2.9096865817825647E-2</v>
      </c>
    </row>
    <row r="113" spans="1:4" x14ac:dyDescent="0.2">
      <c r="A113" s="2">
        <v>112.813</v>
      </c>
      <c r="B113" s="2">
        <v>6.2330123999999998</v>
      </c>
      <c r="C113" s="2">
        <f t="shared" si="12"/>
        <v>112.30250000000001</v>
      </c>
      <c r="D113" s="3">
        <f t="shared" si="13"/>
        <v>4.0028207639569165E-2</v>
      </c>
    </row>
    <row r="114" spans="1:4" x14ac:dyDescent="0.2">
      <c r="A114" s="2">
        <v>113.834</v>
      </c>
      <c r="B114" s="2">
        <v>6.2968596000000003</v>
      </c>
      <c r="C114" s="2">
        <f t="shared" si="12"/>
        <v>113.3235</v>
      </c>
      <c r="D114" s="3">
        <f t="shared" si="13"/>
        <v>6.253398628795348E-2</v>
      </c>
    </row>
    <row r="115" spans="1:4" x14ac:dyDescent="0.2">
      <c r="A115" s="2">
        <v>114.855</v>
      </c>
      <c r="B115" s="2">
        <v>6.3533208999999999</v>
      </c>
      <c r="C115" s="2">
        <f t="shared" si="12"/>
        <v>114.34450000000001</v>
      </c>
      <c r="D115" s="3">
        <f t="shared" si="13"/>
        <v>5.5299999999999572E-2</v>
      </c>
    </row>
    <row r="116" spans="1:4" x14ac:dyDescent="0.2">
      <c r="A116" s="2">
        <v>115.876</v>
      </c>
      <c r="B116" s="2">
        <v>6.4125724999999996</v>
      </c>
      <c r="C116" s="2">
        <f t="shared" si="12"/>
        <v>115.3655</v>
      </c>
      <c r="D116" s="3">
        <f t="shared" si="13"/>
        <v>5.8032908912830146E-2</v>
      </c>
    </row>
    <row r="117" spans="1:4" x14ac:dyDescent="0.2">
      <c r="A117" s="2">
        <v>116.89700000000001</v>
      </c>
      <c r="B117" s="2">
        <v>6.4772404000000003</v>
      </c>
      <c r="C117" s="2">
        <f t="shared" ref="C117:C132" si="14">AVERAGE(A116:A117)</f>
        <v>116.38650000000001</v>
      </c>
      <c r="D117" s="3">
        <f t="shared" ref="D117:D132" si="15">(B117-B116)/(A117-A116)</f>
        <v>6.3337806072478672E-2</v>
      </c>
    </row>
    <row r="118" spans="1:4" x14ac:dyDescent="0.2">
      <c r="A118" s="2">
        <v>117.91800000000001</v>
      </c>
      <c r="B118" s="2">
        <v>6.5478170000000002</v>
      </c>
      <c r="C118" s="2">
        <f t="shared" si="14"/>
        <v>117.4075</v>
      </c>
      <c r="D118" s="3">
        <f t="shared" si="15"/>
        <v>6.9124975514201589E-2</v>
      </c>
    </row>
    <row r="119" spans="1:4" x14ac:dyDescent="0.2">
      <c r="A119" s="2">
        <v>118.93899999999999</v>
      </c>
      <c r="B119" s="2">
        <v>6.6325089999999998</v>
      </c>
      <c r="C119" s="2">
        <f t="shared" si="14"/>
        <v>118.4285</v>
      </c>
      <c r="D119" s="3">
        <f t="shared" si="15"/>
        <v>8.2950048971597121E-2</v>
      </c>
    </row>
    <row r="120" spans="1:4" x14ac:dyDescent="0.2">
      <c r="A120" s="2">
        <v>119.96</v>
      </c>
      <c r="B120" s="2">
        <v>6.7300032999999999</v>
      </c>
      <c r="C120" s="2">
        <f t="shared" si="14"/>
        <v>119.4495</v>
      </c>
      <c r="D120" s="3">
        <f t="shared" si="15"/>
        <v>9.5489030362389885E-2</v>
      </c>
    </row>
    <row r="121" spans="1:4" x14ac:dyDescent="0.2">
      <c r="A121" s="2">
        <v>120.98099999999999</v>
      </c>
      <c r="B121" s="2">
        <v>6.8659043999999998</v>
      </c>
      <c r="C121" s="2">
        <f t="shared" si="14"/>
        <v>120.47049999999999</v>
      </c>
      <c r="D121" s="3">
        <f t="shared" si="15"/>
        <v>0.13310587659157666</v>
      </c>
    </row>
    <row r="122" spans="1:4" x14ac:dyDescent="0.2">
      <c r="A122" s="2">
        <v>122.002</v>
      </c>
      <c r="B122" s="2">
        <v>7.0159208</v>
      </c>
      <c r="C122" s="2">
        <f t="shared" si="14"/>
        <v>121.4915</v>
      </c>
      <c r="D122" s="3">
        <f t="shared" si="15"/>
        <v>0.14693085210577869</v>
      </c>
    </row>
    <row r="123" spans="1:4" x14ac:dyDescent="0.2">
      <c r="A123" s="2">
        <v>123.023</v>
      </c>
      <c r="B123" s="2">
        <v>7.2537476999999999</v>
      </c>
      <c r="C123" s="2">
        <f t="shared" si="14"/>
        <v>122.51249999999999</v>
      </c>
      <c r="D123" s="3">
        <f t="shared" si="15"/>
        <v>0.23293525954946109</v>
      </c>
    </row>
    <row r="124" spans="1:4" x14ac:dyDescent="0.2">
      <c r="A124" s="2">
        <v>124.044</v>
      </c>
      <c r="B124" s="2">
        <v>7.6177919000000003</v>
      </c>
      <c r="C124" s="2">
        <f t="shared" si="14"/>
        <v>123.5335</v>
      </c>
      <c r="D124" s="3">
        <f t="shared" si="15"/>
        <v>0.35655651322233112</v>
      </c>
    </row>
    <row r="125" spans="1:4" x14ac:dyDescent="0.2">
      <c r="A125" s="2">
        <v>125.065</v>
      </c>
      <c r="B125" s="2">
        <v>8.1201991000000007</v>
      </c>
      <c r="C125" s="2">
        <f t="shared" si="14"/>
        <v>124.55449999999999</v>
      </c>
      <c r="D125" s="3">
        <f t="shared" si="15"/>
        <v>0.49207365328109698</v>
      </c>
    </row>
    <row r="126" spans="1:4" x14ac:dyDescent="0.2">
      <c r="A126" s="2">
        <v>126.086</v>
      </c>
      <c r="B126" s="2">
        <v>8.5763213</v>
      </c>
      <c r="C126" s="2">
        <f t="shared" si="14"/>
        <v>125.57550000000001</v>
      </c>
      <c r="D126" s="3">
        <f t="shared" si="15"/>
        <v>0.4467406464250725</v>
      </c>
    </row>
    <row r="127" spans="1:4" x14ac:dyDescent="0.2">
      <c r="A127" s="2">
        <v>127.107</v>
      </c>
      <c r="B127" s="2">
        <v>8.9021228000000008</v>
      </c>
      <c r="C127" s="2">
        <f t="shared" si="14"/>
        <v>126.59649999999999</v>
      </c>
      <c r="D127" s="3">
        <f t="shared" si="15"/>
        <v>0.31910039177277227</v>
      </c>
    </row>
    <row r="128" spans="1:4" x14ac:dyDescent="0.2">
      <c r="A128" s="2">
        <v>128.12899999999999</v>
      </c>
      <c r="B128" s="2">
        <v>9.1076157000000002</v>
      </c>
      <c r="C128" s="2">
        <f t="shared" si="14"/>
        <v>127.61799999999999</v>
      </c>
      <c r="D128" s="3">
        <f t="shared" si="15"/>
        <v>0.20106937377690917</v>
      </c>
    </row>
    <row r="129" spans="1:4" x14ac:dyDescent="0.2">
      <c r="A129" s="2">
        <v>129.15</v>
      </c>
      <c r="B129" s="2">
        <v>9.2637049999999999</v>
      </c>
      <c r="C129" s="2">
        <f t="shared" si="14"/>
        <v>128.6395</v>
      </c>
      <c r="D129" s="3">
        <f t="shared" si="15"/>
        <v>0.15287884427032061</v>
      </c>
    </row>
    <row r="130" spans="1:4" x14ac:dyDescent="0.2">
      <c r="A130" s="2">
        <v>130.17099999999999</v>
      </c>
      <c r="B130" s="2">
        <v>9.3789254999999994</v>
      </c>
      <c r="C130" s="2">
        <f t="shared" si="14"/>
        <v>129.66050000000001</v>
      </c>
      <c r="D130" s="3">
        <f t="shared" si="15"/>
        <v>0.11285063663075516</v>
      </c>
    </row>
    <row r="131" spans="1:4" x14ac:dyDescent="0.2">
      <c r="A131" s="2">
        <v>131.19200000000001</v>
      </c>
      <c r="B131" s="2">
        <v>9.4777328000000001</v>
      </c>
      <c r="C131" s="2">
        <f t="shared" si="14"/>
        <v>130.6815</v>
      </c>
      <c r="D131" s="3">
        <f t="shared" si="15"/>
        <v>9.6775024485797514E-2</v>
      </c>
    </row>
    <row r="132" spans="1:4" x14ac:dyDescent="0.2">
      <c r="A132" s="2">
        <v>132.21299999999999</v>
      </c>
      <c r="B132" s="2">
        <v>9.5753912000000003</v>
      </c>
      <c r="C132" s="2">
        <f t="shared" si="14"/>
        <v>131.70249999999999</v>
      </c>
      <c r="D132" s="3">
        <f t="shared" si="15"/>
        <v>9.5649755142019136E-2</v>
      </c>
    </row>
    <row r="133" spans="1:4" x14ac:dyDescent="0.2">
      <c r="A133" s="2">
        <v>133.23400000000001</v>
      </c>
      <c r="B133" s="2">
        <v>9.6545027000000001</v>
      </c>
      <c r="C133" s="2">
        <f t="shared" ref="C133:C148" si="16">AVERAGE(A132:A133)</f>
        <v>132.7235</v>
      </c>
      <c r="D133" s="3">
        <f t="shared" ref="D133:D148" si="17">(B133-B132)/(A133-A132)</f>
        <v>7.7484329089126946E-2</v>
      </c>
    </row>
    <row r="134" spans="1:4" x14ac:dyDescent="0.2">
      <c r="A134" s="2">
        <v>134.255</v>
      </c>
      <c r="B134" s="2">
        <v>9.7398512000000004</v>
      </c>
      <c r="C134" s="2">
        <f t="shared" si="16"/>
        <v>133.74450000000002</v>
      </c>
      <c r="D134" s="3">
        <f t="shared" si="17"/>
        <v>8.3593046033302046E-2</v>
      </c>
    </row>
    <row r="135" spans="1:4" x14ac:dyDescent="0.2">
      <c r="A135" s="2">
        <v>135.27600000000001</v>
      </c>
      <c r="B135" s="2">
        <v>9.8281541000000008</v>
      </c>
      <c r="C135" s="2">
        <f t="shared" si="16"/>
        <v>134.7655</v>
      </c>
      <c r="D135" s="3">
        <f t="shared" si="17"/>
        <v>8.6486679725758187E-2</v>
      </c>
    </row>
    <row r="136" spans="1:4" x14ac:dyDescent="0.2">
      <c r="A136" s="2">
        <v>136.297</v>
      </c>
      <c r="B136" s="2">
        <v>9.9200678</v>
      </c>
      <c r="C136" s="2">
        <f t="shared" si="16"/>
        <v>135.78649999999999</v>
      </c>
      <c r="D136" s="3">
        <f t="shared" si="17"/>
        <v>9.0023212536729111E-2</v>
      </c>
    </row>
    <row r="137" spans="1:4" x14ac:dyDescent="0.2">
      <c r="A137" s="2">
        <v>137.31800000000001</v>
      </c>
      <c r="B137" s="2">
        <v>9.9642192999999999</v>
      </c>
      <c r="C137" s="2">
        <f t="shared" si="16"/>
        <v>136.8075</v>
      </c>
      <c r="D137" s="3">
        <f t="shared" si="17"/>
        <v>4.3243388834475267E-2</v>
      </c>
    </row>
    <row r="138" spans="1:4" x14ac:dyDescent="0.2">
      <c r="A138" s="2">
        <v>138.339</v>
      </c>
      <c r="B138" s="2">
        <v>10.062533999999999</v>
      </c>
      <c r="C138" s="2">
        <f t="shared" si="16"/>
        <v>137.82850000000002</v>
      </c>
      <c r="D138" s="3">
        <f t="shared" si="17"/>
        <v>9.6292556317336755E-2</v>
      </c>
    </row>
    <row r="139" spans="1:4" x14ac:dyDescent="0.2">
      <c r="A139" s="2">
        <v>139.36000000000001</v>
      </c>
      <c r="B139" s="2">
        <v>10.140003999999999</v>
      </c>
      <c r="C139" s="2">
        <f t="shared" si="16"/>
        <v>138.84950000000001</v>
      </c>
      <c r="D139" s="3">
        <f t="shared" si="17"/>
        <v>7.5876591576884214E-2</v>
      </c>
    </row>
    <row r="140" spans="1:4" x14ac:dyDescent="0.2">
      <c r="A140" s="2">
        <v>140.38200000000001</v>
      </c>
      <c r="B140" s="2">
        <v>10.225353</v>
      </c>
      <c r="C140" s="2">
        <f t="shared" si="16"/>
        <v>139.87100000000001</v>
      </c>
      <c r="D140" s="3">
        <f t="shared" si="17"/>
        <v>8.3511741682976037E-2</v>
      </c>
    </row>
    <row r="141" spans="1:4" x14ac:dyDescent="0.2">
      <c r="A141" s="2">
        <v>141.40299999999999</v>
      </c>
      <c r="B141" s="2">
        <v>10.308896000000001</v>
      </c>
      <c r="C141" s="2">
        <f t="shared" si="16"/>
        <v>140.89249999999998</v>
      </c>
      <c r="D141" s="3">
        <f t="shared" si="17"/>
        <v>8.1824681684624576E-2</v>
      </c>
    </row>
    <row r="142" spans="1:4" x14ac:dyDescent="0.2">
      <c r="A142" s="2">
        <v>142.42400000000001</v>
      </c>
      <c r="B142" s="2">
        <v>10.371594</v>
      </c>
      <c r="C142" s="2">
        <f t="shared" si="16"/>
        <v>141.9135</v>
      </c>
      <c r="D142" s="3">
        <f t="shared" si="17"/>
        <v>6.1408423114591902E-2</v>
      </c>
    </row>
    <row r="143" spans="1:4" x14ac:dyDescent="0.2">
      <c r="A143" s="2">
        <v>143.44499999999999</v>
      </c>
      <c r="B143" s="2">
        <v>10.451362</v>
      </c>
      <c r="C143" s="2">
        <f t="shared" si="16"/>
        <v>142.93450000000001</v>
      </c>
      <c r="D143" s="3">
        <f t="shared" si="17"/>
        <v>7.8127326150833162E-2</v>
      </c>
    </row>
    <row r="144" spans="1:4" x14ac:dyDescent="0.2">
      <c r="A144" s="2">
        <v>144.46600000000001</v>
      </c>
      <c r="B144" s="2">
        <v>10.538516</v>
      </c>
      <c r="C144" s="2">
        <f t="shared" si="16"/>
        <v>143.9555</v>
      </c>
      <c r="D144" s="3">
        <f t="shared" si="17"/>
        <v>8.5361410381977157E-2</v>
      </c>
    </row>
    <row r="145" spans="1:4" x14ac:dyDescent="0.2">
      <c r="A145" s="2">
        <v>145.48699999999999</v>
      </c>
      <c r="B145" s="2">
        <v>10.611390999999999</v>
      </c>
      <c r="C145" s="2">
        <f t="shared" si="16"/>
        <v>144.97649999999999</v>
      </c>
      <c r="D145" s="3">
        <f t="shared" si="17"/>
        <v>7.1376101860921415E-2</v>
      </c>
    </row>
    <row r="146" spans="1:4" x14ac:dyDescent="0.2">
      <c r="A146" s="2">
        <v>146.50800000000001</v>
      </c>
      <c r="B146" s="2">
        <v>10.672283999999999</v>
      </c>
      <c r="C146" s="2">
        <f t="shared" si="16"/>
        <v>145.9975</v>
      </c>
      <c r="D146" s="3">
        <f t="shared" si="17"/>
        <v>5.9640548481879718E-2</v>
      </c>
    </row>
    <row r="147" spans="1:4" x14ac:dyDescent="0.2">
      <c r="A147" s="2">
        <v>147.53</v>
      </c>
      <c r="B147" s="2">
        <v>10.742532000000001</v>
      </c>
      <c r="C147" s="2">
        <f t="shared" si="16"/>
        <v>147.01900000000001</v>
      </c>
      <c r="D147" s="3">
        <f t="shared" si="17"/>
        <v>6.8735812133074156E-2</v>
      </c>
    </row>
    <row r="148" spans="1:4" x14ac:dyDescent="0.2">
      <c r="A148" s="2">
        <v>148.55099999999999</v>
      </c>
      <c r="B148" s="2">
        <v>10.801291000000001</v>
      </c>
      <c r="C148" s="2">
        <f t="shared" si="16"/>
        <v>148.04050000000001</v>
      </c>
      <c r="D148" s="3">
        <f t="shared" si="17"/>
        <v>5.7550440744369248E-2</v>
      </c>
    </row>
    <row r="149" spans="1:4" x14ac:dyDescent="0.2">
      <c r="A149" s="2">
        <v>149.572</v>
      </c>
      <c r="B149" s="2">
        <v>10.871867999999999</v>
      </c>
      <c r="C149" s="2">
        <f t="shared" ref="C149:C164" si="18">AVERAGE(A148:A149)</f>
        <v>149.0615</v>
      </c>
      <c r="D149" s="3">
        <f t="shared" ref="D149:D164" si="19">(B149-B148)/(A149-A148)</f>
        <v>6.9125367286970912E-2</v>
      </c>
    </row>
    <row r="150" spans="1:4" x14ac:dyDescent="0.2">
      <c r="A150" s="2">
        <v>150.59299999999999</v>
      </c>
      <c r="B150" s="2">
        <v>10.958693999999999</v>
      </c>
      <c r="C150" s="2">
        <f t="shared" si="18"/>
        <v>150.08249999999998</v>
      </c>
      <c r="D150" s="3">
        <f t="shared" si="19"/>
        <v>8.5040156709110123E-2</v>
      </c>
    </row>
    <row r="151" spans="1:4" x14ac:dyDescent="0.2">
      <c r="A151" s="2">
        <v>151.614</v>
      </c>
      <c r="B151" s="2">
        <v>11.042401</v>
      </c>
      <c r="C151" s="2">
        <f t="shared" si="18"/>
        <v>151.1035</v>
      </c>
      <c r="D151" s="3">
        <f t="shared" si="19"/>
        <v>8.1985308521056996E-2</v>
      </c>
    </row>
    <row r="152" spans="1:4" x14ac:dyDescent="0.2">
      <c r="A152" s="2">
        <v>152.63499999999999</v>
      </c>
      <c r="B152" s="2">
        <v>11.110351</v>
      </c>
      <c r="C152" s="2">
        <f t="shared" si="18"/>
        <v>152.12450000000001</v>
      </c>
      <c r="D152" s="3">
        <f t="shared" si="19"/>
        <v>6.6552399608227841E-2</v>
      </c>
    </row>
    <row r="153" spans="1:4" x14ac:dyDescent="0.2">
      <c r="A153" s="2">
        <v>153.65600000000001</v>
      </c>
      <c r="B153" s="2">
        <v>11.175675999999999</v>
      </c>
      <c r="C153" s="2">
        <f t="shared" si="18"/>
        <v>153.1455</v>
      </c>
      <c r="D153" s="3">
        <f t="shared" si="19"/>
        <v>6.3981390793338561E-2</v>
      </c>
    </row>
    <row r="154" spans="1:4" x14ac:dyDescent="0.2">
      <c r="A154" s="2">
        <v>154.67699999999999</v>
      </c>
      <c r="B154" s="2">
        <v>11.221304</v>
      </c>
      <c r="C154" s="2">
        <f t="shared" si="18"/>
        <v>154.16649999999998</v>
      </c>
      <c r="D154" s="3">
        <f t="shared" si="19"/>
        <v>4.4689520078355797E-2</v>
      </c>
    </row>
    <row r="155" spans="1:4" x14ac:dyDescent="0.2">
      <c r="A155" s="2">
        <v>155.69800000000001</v>
      </c>
      <c r="B155" s="2">
        <v>11.277108999999999</v>
      </c>
      <c r="C155" s="2">
        <f t="shared" si="18"/>
        <v>155.1875</v>
      </c>
      <c r="D155" s="3">
        <f t="shared" si="19"/>
        <v>5.4657198824680328E-2</v>
      </c>
    </row>
    <row r="156" spans="1:4" x14ac:dyDescent="0.2">
      <c r="A156" s="2">
        <v>156.71899999999999</v>
      </c>
      <c r="B156" s="2">
        <v>11.324379</v>
      </c>
      <c r="C156" s="2">
        <f t="shared" si="18"/>
        <v>156.20850000000002</v>
      </c>
      <c r="D156" s="3">
        <f t="shared" si="19"/>
        <v>4.6297747306563816E-2</v>
      </c>
    </row>
    <row r="157" spans="1:4" x14ac:dyDescent="0.2">
      <c r="A157" s="2">
        <v>157.74100000000001</v>
      </c>
      <c r="B157" s="2">
        <v>11.366561000000001</v>
      </c>
      <c r="C157" s="2">
        <f t="shared" si="18"/>
        <v>157.23000000000002</v>
      </c>
      <c r="D157" s="3">
        <f t="shared" si="19"/>
        <v>4.1273972602739302E-2</v>
      </c>
    </row>
    <row r="158" spans="1:4" x14ac:dyDescent="0.2">
      <c r="A158" s="2">
        <v>158.762</v>
      </c>
      <c r="B158" s="2">
        <v>11.389211</v>
      </c>
      <c r="C158" s="2">
        <f t="shared" si="18"/>
        <v>158.25150000000002</v>
      </c>
      <c r="D158" s="3">
        <f t="shared" si="19"/>
        <v>2.2184133202741454E-2</v>
      </c>
    </row>
    <row r="159" spans="1:4" x14ac:dyDescent="0.2">
      <c r="A159" s="2">
        <v>159.78299999999999</v>
      </c>
      <c r="B159" s="2">
        <v>11.431065</v>
      </c>
      <c r="C159" s="2">
        <f t="shared" si="18"/>
        <v>159.27249999999998</v>
      </c>
      <c r="D159" s="3">
        <f t="shared" si="19"/>
        <v>4.0993143976494881E-2</v>
      </c>
    </row>
    <row r="160" spans="1:4" x14ac:dyDescent="0.2">
      <c r="A160" s="2">
        <v>160.804</v>
      </c>
      <c r="B160" s="2">
        <v>11.460444000000001</v>
      </c>
      <c r="C160" s="2">
        <f t="shared" si="18"/>
        <v>160.29349999999999</v>
      </c>
      <c r="D160" s="3">
        <f t="shared" si="19"/>
        <v>2.8774730656219449E-2</v>
      </c>
    </row>
    <row r="161" spans="1:4" x14ac:dyDescent="0.2">
      <c r="A161" s="2">
        <v>161.82499999999999</v>
      </c>
      <c r="B161" s="2">
        <v>11.489824</v>
      </c>
      <c r="C161" s="2">
        <f t="shared" si="18"/>
        <v>161.31450000000001</v>
      </c>
      <c r="D161" s="3">
        <f t="shared" si="19"/>
        <v>2.8775710088148998E-2</v>
      </c>
    </row>
    <row r="162" spans="1:4" x14ac:dyDescent="0.2">
      <c r="A162" s="2">
        <v>162.846</v>
      </c>
      <c r="B162" s="2">
        <v>11.52183</v>
      </c>
      <c r="C162" s="2">
        <f t="shared" si="18"/>
        <v>162.3355</v>
      </c>
      <c r="D162" s="3">
        <f t="shared" si="19"/>
        <v>3.1347698334964369E-2</v>
      </c>
    </row>
    <row r="163" spans="1:4" x14ac:dyDescent="0.2">
      <c r="A163" s="2">
        <v>163.86699999999999</v>
      </c>
      <c r="B163" s="2">
        <v>11.554163000000001</v>
      </c>
      <c r="C163" s="2">
        <f t="shared" si="18"/>
        <v>163.35649999999998</v>
      </c>
      <c r="D163" s="3">
        <f t="shared" si="19"/>
        <v>3.1667972575907644E-2</v>
      </c>
    </row>
    <row r="164" spans="1:4" x14ac:dyDescent="0.2">
      <c r="A164" s="2">
        <v>164.88800000000001</v>
      </c>
      <c r="B164" s="2">
        <v>11.570905</v>
      </c>
      <c r="C164" s="2">
        <f t="shared" si="18"/>
        <v>164.3775</v>
      </c>
      <c r="D164" s="3">
        <f t="shared" si="19"/>
        <v>1.6397649363367951E-2</v>
      </c>
    </row>
    <row r="165" spans="1:4" x14ac:dyDescent="0.2">
      <c r="A165" s="2">
        <v>165.90899999999999</v>
      </c>
      <c r="B165" s="2">
        <v>11.591093000000001</v>
      </c>
      <c r="C165" s="2">
        <f t="shared" ref="C165:C180" si="20">AVERAGE(A164:A165)</f>
        <v>165.39850000000001</v>
      </c>
      <c r="D165" s="3">
        <f t="shared" ref="D165:D180" si="21">(B165-B164)/(A165-A164)</f>
        <v>1.9772771792361653E-2</v>
      </c>
    </row>
    <row r="166" spans="1:4" x14ac:dyDescent="0.2">
      <c r="A166" s="2">
        <v>166.93</v>
      </c>
      <c r="B166" s="2">
        <v>11.612594</v>
      </c>
      <c r="C166" s="2">
        <f t="shared" si="20"/>
        <v>166.4195</v>
      </c>
      <c r="D166" s="3">
        <f t="shared" si="21"/>
        <v>2.1058765915767448E-2</v>
      </c>
    </row>
    <row r="167" spans="1:4" x14ac:dyDescent="0.2">
      <c r="A167" s="2">
        <v>167.952</v>
      </c>
      <c r="B167" s="2">
        <v>11.632947</v>
      </c>
      <c r="C167" s="2">
        <f t="shared" si="20"/>
        <v>167.441</v>
      </c>
      <c r="D167" s="3">
        <f t="shared" si="21"/>
        <v>1.9914872798434676E-2</v>
      </c>
    </row>
    <row r="168" spans="1:4" x14ac:dyDescent="0.2">
      <c r="A168" s="2">
        <v>168.97300000000001</v>
      </c>
      <c r="B168" s="2">
        <v>11.650345</v>
      </c>
      <c r="C168" s="2">
        <f t="shared" si="20"/>
        <v>168.46250000000001</v>
      </c>
      <c r="D168" s="3">
        <f t="shared" si="21"/>
        <v>1.7040156709108491E-2</v>
      </c>
    </row>
    <row r="169" spans="1:4" x14ac:dyDescent="0.2">
      <c r="A169" s="2">
        <v>169.994</v>
      </c>
      <c r="B169" s="2">
        <v>11.674963999999999</v>
      </c>
      <c r="C169" s="2">
        <f t="shared" si="20"/>
        <v>169.48349999999999</v>
      </c>
      <c r="D169" s="3">
        <f t="shared" si="21"/>
        <v>2.4112634671890135E-2</v>
      </c>
    </row>
    <row r="170" spans="1:4" x14ac:dyDescent="0.2">
      <c r="A170" s="2">
        <v>171.01499999999999</v>
      </c>
      <c r="B170" s="2">
        <v>11.688423</v>
      </c>
      <c r="C170" s="2">
        <f t="shared" si="20"/>
        <v>170.50450000000001</v>
      </c>
      <c r="D170" s="3">
        <f t="shared" si="21"/>
        <v>1.3182174338884599E-2</v>
      </c>
    </row>
    <row r="171" spans="1:4" x14ac:dyDescent="0.2">
      <c r="A171" s="2">
        <v>172.036</v>
      </c>
      <c r="B171" s="2">
        <v>11.705329000000001</v>
      </c>
      <c r="C171" s="2">
        <f t="shared" si="20"/>
        <v>171.52549999999999</v>
      </c>
      <c r="D171" s="3">
        <f t="shared" si="21"/>
        <v>1.6558276199804392E-2</v>
      </c>
    </row>
    <row r="172" spans="1:4" x14ac:dyDescent="0.2">
      <c r="A172" s="2">
        <v>173.05699999999999</v>
      </c>
      <c r="B172" s="2">
        <v>11.720264999999999</v>
      </c>
      <c r="C172" s="2">
        <f t="shared" si="20"/>
        <v>172.54649999999998</v>
      </c>
      <c r="D172" s="3">
        <f t="shared" si="21"/>
        <v>1.4628795298725685E-2</v>
      </c>
    </row>
    <row r="173" spans="1:4" x14ac:dyDescent="0.2">
      <c r="A173" s="2">
        <v>174.078</v>
      </c>
      <c r="B173" s="2">
        <v>11.742094</v>
      </c>
      <c r="C173" s="2">
        <f t="shared" si="20"/>
        <v>173.5675</v>
      </c>
      <c r="D173" s="3">
        <f t="shared" si="21"/>
        <v>2.1380019588638589E-2</v>
      </c>
    </row>
    <row r="174" spans="1:4" x14ac:dyDescent="0.2">
      <c r="A174" s="2">
        <v>175.09899999999999</v>
      </c>
      <c r="B174" s="2">
        <v>11.757687000000001</v>
      </c>
      <c r="C174" s="2">
        <f t="shared" si="20"/>
        <v>174.58850000000001</v>
      </c>
      <c r="D174" s="3">
        <f t="shared" si="21"/>
        <v>1.5272282076396729E-2</v>
      </c>
    </row>
    <row r="175" spans="1:4" x14ac:dyDescent="0.2">
      <c r="A175" s="2">
        <v>176.12100000000001</v>
      </c>
      <c r="B175" s="2">
        <v>11.766714</v>
      </c>
      <c r="C175" s="2">
        <f t="shared" si="20"/>
        <v>175.61</v>
      </c>
      <c r="D175" s="3">
        <f t="shared" si="21"/>
        <v>8.8326810176120353E-3</v>
      </c>
    </row>
    <row r="176" spans="1:4" x14ac:dyDescent="0.2">
      <c r="A176" s="2">
        <v>177.142</v>
      </c>
      <c r="B176" s="2">
        <v>11.782635000000001</v>
      </c>
      <c r="C176" s="2">
        <f t="shared" si="20"/>
        <v>176.63150000000002</v>
      </c>
      <c r="D176" s="3">
        <f t="shared" si="21"/>
        <v>1.5593535749266139E-2</v>
      </c>
    </row>
    <row r="177" spans="1:4" x14ac:dyDescent="0.2">
      <c r="A177" s="2">
        <v>178.16300000000001</v>
      </c>
      <c r="B177" s="2">
        <v>11.784933000000001</v>
      </c>
      <c r="C177" s="2">
        <f t="shared" si="20"/>
        <v>177.6525</v>
      </c>
      <c r="D177" s="3">
        <f t="shared" si="21"/>
        <v>2.2507345739467732E-3</v>
      </c>
    </row>
    <row r="178" spans="1:4" x14ac:dyDescent="0.2">
      <c r="A178" s="2">
        <v>179.184</v>
      </c>
      <c r="B178" s="2">
        <v>11.802659</v>
      </c>
      <c r="C178" s="2">
        <f t="shared" si="20"/>
        <v>178.67349999999999</v>
      </c>
      <c r="D178" s="3">
        <f t="shared" si="21"/>
        <v>1.7361410381978373E-2</v>
      </c>
    </row>
    <row r="179" spans="1:4" x14ac:dyDescent="0.2">
      <c r="A179" s="2">
        <v>180.20500000000001</v>
      </c>
      <c r="B179" s="2">
        <v>11.815789000000001</v>
      </c>
      <c r="C179" s="2">
        <f t="shared" si="20"/>
        <v>179.69450000000001</v>
      </c>
      <c r="D179" s="3">
        <f t="shared" si="21"/>
        <v>1.2859941234084344E-2</v>
      </c>
    </row>
    <row r="180" spans="1:4" x14ac:dyDescent="0.2">
      <c r="A180" s="2">
        <v>181.226</v>
      </c>
      <c r="B180" s="2">
        <v>11.830560999999999</v>
      </c>
      <c r="C180" s="2">
        <f t="shared" si="20"/>
        <v>180.71550000000002</v>
      </c>
      <c r="D180" s="3">
        <f t="shared" si="21"/>
        <v>1.446816846229098E-2</v>
      </c>
    </row>
    <row r="181" spans="1:4" x14ac:dyDescent="0.2">
      <c r="A181" s="2">
        <v>182.24700000000001</v>
      </c>
      <c r="B181" s="2">
        <v>11.838932</v>
      </c>
      <c r="C181" s="2">
        <f t="shared" ref="C181:C196" si="22">AVERAGE(A180:A181)</f>
        <v>181.73650000000001</v>
      </c>
      <c r="D181" s="3">
        <f t="shared" ref="D181:D196" si="23">(B181-B180)/(A181-A180)</f>
        <v>8.1988246816848461E-3</v>
      </c>
    </row>
    <row r="182" spans="1:4" x14ac:dyDescent="0.2">
      <c r="A182" s="2">
        <v>183.268</v>
      </c>
      <c r="B182" s="2">
        <v>11.847139</v>
      </c>
      <c r="C182" s="2">
        <f t="shared" si="22"/>
        <v>182.75749999999999</v>
      </c>
      <c r="D182" s="3">
        <f t="shared" si="23"/>
        <v>8.0381978452503701E-3</v>
      </c>
    </row>
    <row r="183" spans="1:4" x14ac:dyDescent="0.2">
      <c r="A183" s="2">
        <v>184.28899999999999</v>
      </c>
      <c r="B183" s="2">
        <v>11.857642999999999</v>
      </c>
      <c r="C183" s="2">
        <f t="shared" si="22"/>
        <v>183.77850000000001</v>
      </c>
      <c r="D183" s="3">
        <f t="shared" si="23"/>
        <v>1.0287952987266718E-2</v>
      </c>
    </row>
    <row r="184" spans="1:4" x14ac:dyDescent="0.2">
      <c r="A184" s="2">
        <v>185.31</v>
      </c>
      <c r="B184" s="2">
        <v>11.869789000000001</v>
      </c>
      <c r="C184" s="2">
        <f t="shared" si="22"/>
        <v>184.79949999999999</v>
      </c>
      <c r="D184" s="3">
        <f t="shared" si="23"/>
        <v>1.1896180215476145E-2</v>
      </c>
    </row>
    <row r="185" spans="1:4" x14ac:dyDescent="0.2">
      <c r="A185" s="2">
        <v>186.33099999999999</v>
      </c>
      <c r="B185" s="2">
        <v>11.878488000000001</v>
      </c>
      <c r="C185" s="2">
        <f t="shared" si="22"/>
        <v>185.82049999999998</v>
      </c>
      <c r="D185" s="3">
        <f t="shared" si="23"/>
        <v>8.5200783545544816E-3</v>
      </c>
    </row>
    <row r="186" spans="1:4" x14ac:dyDescent="0.2">
      <c r="A186" s="2">
        <v>187.35300000000001</v>
      </c>
      <c r="B186" s="2">
        <v>11.889813</v>
      </c>
      <c r="C186" s="2">
        <f t="shared" si="22"/>
        <v>186.84199999999998</v>
      </c>
      <c r="D186" s="3">
        <f t="shared" si="23"/>
        <v>1.1081213307239867E-2</v>
      </c>
    </row>
    <row r="187" spans="1:4" x14ac:dyDescent="0.2">
      <c r="A187" s="2">
        <v>188.374</v>
      </c>
      <c r="B187" s="2">
        <v>11.895557999999999</v>
      </c>
      <c r="C187" s="2">
        <f t="shared" si="22"/>
        <v>187.86349999999999</v>
      </c>
      <c r="D187" s="3">
        <f t="shared" si="23"/>
        <v>5.6268364348670899E-3</v>
      </c>
    </row>
    <row r="188" spans="1:4" x14ac:dyDescent="0.2">
      <c r="A188" s="2">
        <v>189.39500000000001</v>
      </c>
      <c r="B188" s="2">
        <v>11.919028000000001</v>
      </c>
      <c r="C188" s="2">
        <f t="shared" si="22"/>
        <v>188.8845</v>
      </c>
      <c r="D188" s="3">
        <f t="shared" si="23"/>
        <v>2.2987267384917815E-2</v>
      </c>
    </row>
    <row r="189" spans="1:4" x14ac:dyDescent="0.2">
      <c r="A189" s="2">
        <v>190.416</v>
      </c>
      <c r="B189" s="2">
        <v>11.908196</v>
      </c>
      <c r="C189" s="2">
        <f t="shared" si="22"/>
        <v>189.90550000000002</v>
      </c>
      <c r="D189" s="3">
        <f t="shared" si="23"/>
        <v>-1.0609206660137866E-2</v>
      </c>
    </row>
    <row r="190" spans="1:4" x14ac:dyDescent="0.2">
      <c r="A190" s="2">
        <v>191.43700000000001</v>
      </c>
      <c r="B190" s="2">
        <v>11.918208</v>
      </c>
      <c r="C190" s="2">
        <f t="shared" si="22"/>
        <v>190.9265</v>
      </c>
      <c r="D190" s="3">
        <f t="shared" si="23"/>
        <v>9.8060724779623319E-3</v>
      </c>
    </row>
    <row r="191" spans="1:4" x14ac:dyDescent="0.2">
      <c r="A191" s="2">
        <v>192.458</v>
      </c>
      <c r="B191" s="2">
        <v>11.925428999999999</v>
      </c>
      <c r="C191" s="2">
        <f t="shared" si="22"/>
        <v>191.94749999999999</v>
      </c>
      <c r="D191" s="3">
        <f t="shared" si="23"/>
        <v>7.0724779627811679E-3</v>
      </c>
    </row>
    <row r="192" spans="1:4" x14ac:dyDescent="0.2">
      <c r="A192" s="2">
        <v>193.47900000000001</v>
      </c>
      <c r="B192" s="2">
        <v>11.930353</v>
      </c>
      <c r="C192" s="2">
        <f t="shared" si="22"/>
        <v>192.96850000000001</v>
      </c>
      <c r="D192" s="3">
        <f t="shared" si="23"/>
        <v>4.822722820764686E-3</v>
      </c>
    </row>
    <row r="193" spans="1:4" x14ac:dyDescent="0.2">
      <c r="A193" s="2">
        <v>194.5</v>
      </c>
      <c r="B193" s="2">
        <v>11.947587</v>
      </c>
      <c r="C193" s="2">
        <f t="shared" si="22"/>
        <v>193.98950000000002</v>
      </c>
      <c r="D193" s="3">
        <f t="shared" si="23"/>
        <v>1.687952987267426E-2</v>
      </c>
    </row>
    <row r="194" spans="1:4" x14ac:dyDescent="0.2">
      <c r="A194" s="2">
        <v>195.52099999999999</v>
      </c>
      <c r="B194" s="2">
        <v>11.946766999999999</v>
      </c>
      <c r="C194" s="2">
        <f t="shared" si="22"/>
        <v>195.01049999999998</v>
      </c>
      <c r="D194" s="3">
        <f t="shared" si="23"/>
        <v>-8.0313418217526137E-4</v>
      </c>
    </row>
    <row r="195" spans="1:4" x14ac:dyDescent="0.2">
      <c r="A195" s="2">
        <v>196.542</v>
      </c>
      <c r="B195" s="2">
        <v>11.960224999999999</v>
      </c>
      <c r="C195" s="2">
        <f t="shared" si="22"/>
        <v>196.03149999999999</v>
      </c>
      <c r="D195" s="3">
        <f t="shared" si="23"/>
        <v>1.3181194906953743E-2</v>
      </c>
    </row>
    <row r="196" spans="1:4" x14ac:dyDescent="0.2">
      <c r="A196" s="2">
        <v>197.56299999999999</v>
      </c>
      <c r="B196" s="2">
        <v>11.964821000000001</v>
      </c>
      <c r="C196" s="2">
        <f t="shared" si="22"/>
        <v>197.05250000000001</v>
      </c>
      <c r="D196" s="3">
        <f t="shared" si="23"/>
        <v>4.5014691478954113E-3</v>
      </c>
    </row>
    <row r="197" spans="1:4" x14ac:dyDescent="0.2">
      <c r="A197" s="2">
        <v>198.584</v>
      </c>
      <c r="B197" s="2">
        <v>11.973356000000001</v>
      </c>
      <c r="C197" s="2">
        <f t="shared" ref="C197:C212" si="24">AVERAGE(A196:A197)</f>
        <v>198.0735</v>
      </c>
      <c r="D197" s="3">
        <f t="shared" ref="D197:D212" si="25">(B197-B196)/(A197-A196)</f>
        <v>8.3594515181195459E-3</v>
      </c>
    </row>
    <row r="198" spans="1:4" x14ac:dyDescent="0.2">
      <c r="A198" s="2">
        <v>199.60499999999999</v>
      </c>
      <c r="B198" s="2">
        <v>11.987143</v>
      </c>
      <c r="C198" s="2">
        <f t="shared" si="24"/>
        <v>199.09449999999998</v>
      </c>
      <c r="D198" s="3">
        <f t="shared" si="25"/>
        <v>1.3503428011752267E-2</v>
      </c>
    </row>
    <row r="199" spans="1:4" x14ac:dyDescent="0.2">
      <c r="A199" s="2">
        <v>200.626</v>
      </c>
      <c r="B199" s="2">
        <v>11.979101</v>
      </c>
      <c r="C199" s="2">
        <f t="shared" si="24"/>
        <v>200.1155</v>
      </c>
      <c r="D199" s="3">
        <f t="shared" si="25"/>
        <v>-7.8765915768849587E-3</v>
      </c>
    </row>
    <row r="200" spans="1:4" x14ac:dyDescent="0.2">
      <c r="A200" s="2">
        <v>201.64699999999999</v>
      </c>
      <c r="B200" s="2">
        <v>11.998303999999999</v>
      </c>
      <c r="C200" s="2">
        <f t="shared" si="24"/>
        <v>201.13650000000001</v>
      </c>
      <c r="D200" s="3">
        <f t="shared" si="25"/>
        <v>1.8808031341821199E-2</v>
      </c>
    </row>
    <row r="201" spans="1:4" x14ac:dyDescent="0.2">
      <c r="A201" s="2">
        <v>202.66800000000001</v>
      </c>
      <c r="B201" s="2">
        <v>11.998303999999999</v>
      </c>
      <c r="C201" s="2">
        <f t="shared" si="24"/>
        <v>202.1575</v>
      </c>
      <c r="D201" s="3">
        <f t="shared" si="25"/>
        <v>0</v>
      </c>
    </row>
    <row r="202" spans="1:4" x14ac:dyDescent="0.2">
      <c r="A202" s="2">
        <v>203.68899999999999</v>
      </c>
      <c r="B202" s="2">
        <v>12.002571</v>
      </c>
      <c r="C202" s="2">
        <f t="shared" si="24"/>
        <v>203.17849999999999</v>
      </c>
      <c r="D202" s="3">
        <f t="shared" si="25"/>
        <v>4.1792360430955152E-3</v>
      </c>
    </row>
    <row r="203" spans="1:4" x14ac:dyDescent="0.2">
      <c r="A203" s="2">
        <v>204.71100000000001</v>
      </c>
      <c r="B203" s="2">
        <v>12.010942</v>
      </c>
      <c r="C203" s="2">
        <f t="shared" si="24"/>
        <v>204.2</v>
      </c>
      <c r="D203" s="3">
        <f t="shared" si="25"/>
        <v>8.1908023483367801E-3</v>
      </c>
    </row>
    <row r="204" spans="1:4" x14ac:dyDescent="0.2">
      <c r="A204" s="2">
        <v>205.732</v>
      </c>
      <c r="B204" s="2">
        <v>12.014225</v>
      </c>
      <c r="C204" s="2">
        <f t="shared" si="24"/>
        <v>205.22149999999999</v>
      </c>
      <c r="D204" s="3">
        <f t="shared" si="25"/>
        <v>3.2154750244855496E-3</v>
      </c>
    </row>
    <row r="205" spans="1:4" x14ac:dyDescent="0.2">
      <c r="A205" s="2">
        <v>206.75299999999999</v>
      </c>
      <c r="B205" s="2">
        <v>12.043276000000001</v>
      </c>
      <c r="C205" s="2">
        <f t="shared" si="24"/>
        <v>206.24250000000001</v>
      </c>
      <c r="D205" s="3">
        <f t="shared" si="25"/>
        <v>2.845347698335084E-2</v>
      </c>
    </row>
    <row r="206" spans="1:4" x14ac:dyDescent="0.2">
      <c r="A206" s="2">
        <v>207.774</v>
      </c>
      <c r="B206" s="2">
        <v>12.020626</v>
      </c>
      <c r="C206" s="2">
        <f t="shared" si="24"/>
        <v>207.26349999999999</v>
      </c>
      <c r="D206" s="3">
        <f t="shared" si="25"/>
        <v>-2.2184133202742574E-2</v>
      </c>
    </row>
    <row r="207" spans="1:4" x14ac:dyDescent="0.2">
      <c r="A207" s="2">
        <v>208.79499999999999</v>
      </c>
      <c r="B207" s="2">
        <v>12.037367</v>
      </c>
      <c r="C207" s="2">
        <f t="shared" si="24"/>
        <v>208.28449999999998</v>
      </c>
      <c r="D207" s="3">
        <f t="shared" si="25"/>
        <v>1.6396669931439661E-2</v>
      </c>
    </row>
    <row r="208" spans="1:4" x14ac:dyDescent="0.2">
      <c r="A208" s="2">
        <v>209.816</v>
      </c>
      <c r="B208" s="2">
        <v>12.036875</v>
      </c>
      <c r="C208" s="2">
        <f t="shared" si="24"/>
        <v>209.30549999999999</v>
      </c>
      <c r="D208" s="3">
        <f t="shared" si="25"/>
        <v>-4.8188050930409951E-4</v>
      </c>
    </row>
    <row r="209" spans="1:4" x14ac:dyDescent="0.2">
      <c r="A209" s="2">
        <v>210.83699999999999</v>
      </c>
      <c r="B209" s="2">
        <v>12.044261000000001</v>
      </c>
      <c r="C209" s="2">
        <f t="shared" si="24"/>
        <v>210.32650000000001</v>
      </c>
      <c r="D209" s="3">
        <f t="shared" si="25"/>
        <v>7.2340842311463599E-3</v>
      </c>
    </row>
    <row r="210" spans="1:4" x14ac:dyDescent="0.2">
      <c r="A210" s="2">
        <v>211.858</v>
      </c>
      <c r="B210" s="2">
        <v>12.044261000000001</v>
      </c>
      <c r="C210" s="2">
        <f t="shared" si="24"/>
        <v>211.3475</v>
      </c>
      <c r="D210" s="3">
        <f t="shared" si="25"/>
        <v>0</v>
      </c>
    </row>
    <row r="211" spans="1:4" x14ac:dyDescent="0.2">
      <c r="A211" s="2">
        <v>212.87899999999999</v>
      </c>
      <c r="B211" s="2">
        <v>12.055586</v>
      </c>
      <c r="C211" s="2">
        <f t="shared" si="24"/>
        <v>212.36849999999998</v>
      </c>
      <c r="D211" s="3">
        <f t="shared" si="25"/>
        <v>1.1092066601370727E-2</v>
      </c>
    </row>
    <row r="212" spans="1:4" x14ac:dyDescent="0.2">
      <c r="A212" s="2">
        <v>213.9</v>
      </c>
      <c r="B212" s="2">
        <v>12.081683</v>
      </c>
      <c r="C212" s="2">
        <f t="shared" si="24"/>
        <v>213.3895</v>
      </c>
      <c r="D212" s="3">
        <f t="shared" si="25"/>
        <v>2.5560235063662735E-2</v>
      </c>
    </row>
    <row r="213" spans="1:4" x14ac:dyDescent="0.2">
      <c r="A213" s="2">
        <v>214.922</v>
      </c>
      <c r="B213" s="2">
        <v>12.065761999999999</v>
      </c>
      <c r="C213" s="2">
        <f t="shared" ref="C213:C228" si="26">AVERAGE(A212:A213)</f>
        <v>214.411</v>
      </c>
      <c r="D213" s="3">
        <f t="shared" ref="D213:D228" si="27">(B213-B212)/(A213-A212)</f>
        <v>-1.5578277886497703E-2</v>
      </c>
    </row>
    <row r="214" spans="1:4" x14ac:dyDescent="0.2">
      <c r="A214" s="2">
        <v>215.94300000000001</v>
      </c>
      <c r="B214" s="2">
        <v>12.094813</v>
      </c>
      <c r="C214" s="2">
        <f t="shared" si="26"/>
        <v>215.4325</v>
      </c>
      <c r="D214" s="3">
        <f t="shared" si="27"/>
        <v>2.8453476983350049E-2</v>
      </c>
    </row>
    <row r="215" spans="1:4" x14ac:dyDescent="0.2">
      <c r="A215" s="2">
        <v>216.964</v>
      </c>
      <c r="B215" s="2">
        <v>12.079877</v>
      </c>
      <c r="C215" s="2">
        <f t="shared" si="26"/>
        <v>216.45350000000002</v>
      </c>
      <c r="D215" s="3">
        <f t="shared" si="27"/>
        <v>-1.4628795298727425E-2</v>
      </c>
    </row>
    <row r="216" spans="1:4" x14ac:dyDescent="0.2">
      <c r="A216" s="2">
        <v>217.98500000000001</v>
      </c>
      <c r="B216" s="2">
        <v>12.109584999999999</v>
      </c>
      <c r="C216" s="2">
        <f t="shared" si="26"/>
        <v>217.47450000000001</v>
      </c>
      <c r="D216" s="3">
        <f t="shared" si="27"/>
        <v>2.9096963761017596E-2</v>
      </c>
    </row>
    <row r="217" spans="1:4" x14ac:dyDescent="0.2">
      <c r="A217" s="2">
        <v>219.006</v>
      </c>
      <c r="B217" s="2">
        <v>12.120582000000001</v>
      </c>
      <c r="C217" s="2">
        <f t="shared" si="26"/>
        <v>218.49549999999999</v>
      </c>
      <c r="D217" s="3">
        <f t="shared" si="27"/>
        <v>1.0770812928503059E-2</v>
      </c>
    </row>
    <row r="218" spans="1:4" x14ac:dyDescent="0.2">
      <c r="A218" s="2">
        <v>220.02699999999999</v>
      </c>
      <c r="B218" s="2">
        <v>12.1</v>
      </c>
      <c r="C218" s="2">
        <f t="shared" si="26"/>
        <v>219.51650000000001</v>
      </c>
      <c r="D218" s="3">
        <f t="shared" si="27"/>
        <v>-2.0158667972577139E-2</v>
      </c>
    </row>
    <row r="219" spans="1:4" x14ac:dyDescent="0.2">
      <c r="A219" s="2">
        <v>221.048</v>
      </c>
      <c r="B219" s="2">
        <v>12.12</v>
      </c>
      <c r="C219" s="2">
        <f t="shared" si="26"/>
        <v>220.53749999999999</v>
      </c>
      <c r="D219" s="3">
        <f t="shared" si="27"/>
        <v>1.9588638589617315E-2</v>
      </c>
    </row>
    <row r="220" spans="1:4" x14ac:dyDescent="0.2">
      <c r="A220" s="2">
        <v>222.06899999999999</v>
      </c>
      <c r="B220" s="2">
        <v>12.11</v>
      </c>
      <c r="C220" s="2">
        <f t="shared" si="26"/>
        <v>221.55849999999998</v>
      </c>
      <c r="D220" s="3">
        <f t="shared" si="27"/>
        <v>-9.79431929480893E-3</v>
      </c>
    </row>
    <row r="221" spans="1:4" x14ac:dyDescent="0.2">
      <c r="A221" s="2">
        <v>223.09100000000001</v>
      </c>
      <c r="B221" s="2">
        <v>12.1</v>
      </c>
      <c r="C221" s="2">
        <f t="shared" si="26"/>
        <v>222.57999999999998</v>
      </c>
      <c r="D221" s="3">
        <f t="shared" si="27"/>
        <v>-9.7847358121326746E-3</v>
      </c>
    </row>
    <row r="222" spans="1:4" x14ac:dyDescent="0.2">
      <c r="A222" s="2">
        <v>224.11199999999999</v>
      </c>
      <c r="B222" s="2">
        <v>12.11</v>
      </c>
      <c r="C222" s="2">
        <f t="shared" si="26"/>
        <v>223.60149999999999</v>
      </c>
      <c r="D222" s="3">
        <f t="shared" si="27"/>
        <v>9.79431929480893E-3</v>
      </c>
    </row>
    <row r="223" spans="1:4" x14ac:dyDescent="0.2">
      <c r="A223" s="2">
        <v>225.13300000000001</v>
      </c>
      <c r="B223" s="2">
        <v>12.116970999999999</v>
      </c>
      <c r="C223" s="2">
        <f t="shared" si="26"/>
        <v>224.6225</v>
      </c>
      <c r="D223" s="3">
        <f t="shared" si="27"/>
        <v>6.8276199804113199E-3</v>
      </c>
    </row>
    <row r="224" spans="1:4" x14ac:dyDescent="0.2">
      <c r="A224" s="2">
        <v>226.154</v>
      </c>
      <c r="B224" s="2">
        <v>12.115985999999999</v>
      </c>
      <c r="C224" s="2">
        <f t="shared" si="26"/>
        <v>225.64350000000002</v>
      </c>
      <c r="D224" s="3">
        <f t="shared" si="27"/>
        <v>-9.6474045053871361E-4</v>
      </c>
    </row>
    <row r="225" spans="1:4" x14ac:dyDescent="0.2">
      <c r="A225" s="2">
        <v>227.17500000000001</v>
      </c>
      <c r="B225" s="2">
        <v>12.114673</v>
      </c>
      <c r="C225" s="2">
        <f t="shared" si="26"/>
        <v>226.6645</v>
      </c>
      <c r="D225" s="3">
        <f t="shared" si="27"/>
        <v>-1.2859941234080864E-3</v>
      </c>
    </row>
    <row r="226" spans="1:4" x14ac:dyDescent="0.2">
      <c r="A226" s="2">
        <v>228.196</v>
      </c>
      <c r="B226" s="2">
        <v>12.120746</v>
      </c>
      <c r="C226" s="2">
        <f t="shared" si="26"/>
        <v>227.68549999999999</v>
      </c>
      <c r="D226" s="3">
        <f t="shared" si="27"/>
        <v>5.9480901077382381E-3</v>
      </c>
    </row>
    <row r="227" spans="1:4" x14ac:dyDescent="0.2">
      <c r="A227" s="2">
        <v>229.21700000000001</v>
      </c>
      <c r="B227" s="2">
        <v>12.129609</v>
      </c>
      <c r="C227" s="2">
        <f t="shared" si="26"/>
        <v>228.70650000000001</v>
      </c>
      <c r="D227" s="3">
        <f t="shared" si="27"/>
        <v>8.6807051909889455E-3</v>
      </c>
    </row>
    <row r="228" spans="1:4" x14ac:dyDescent="0.2">
      <c r="A228" s="2">
        <v>230.238</v>
      </c>
      <c r="B228" s="2">
        <v>12.14</v>
      </c>
      <c r="C228" s="2">
        <f t="shared" si="26"/>
        <v>229.72750000000002</v>
      </c>
      <c r="D228" s="3">
        <f t="shared" si="27"/>
        <v>1.0177277179236433E-2</v>
      </c>
    </row>
    <row r="229" spans="1:4" x14ac:dyDescent="0.2">
      <c r="A229" s="2">
        <v>231.25899999999999</v>
      </c>
      <c r="B229" s="2">
        <v>12.133384</v>
      </c>
      <c r="C229" s="2">
        <f t="shared" ref="C229:C244" si="28">AVERAGE(A228:A229)</f>
        <v>230.74849999999998</v>
      </c>
      <c r="D229" s="3">
        <f t="shared" ref="D229:D244" si="29">(B229-B228)/(A229-A228)</f>
        <v>-6.4799216454467703E-3</v>
      </c>
    </row>
    <row r="230" spans="1:4" x14ac:dyDescent="0.2">
      <c r="A230" s="2">
        <v>232.28</v>
      </c>
      <c r="B230" s="2">
        <v>12.128788999999999</v>
      </c>
      <c r="C230" s="2">
        <f t="shared" si="28"/>
        <v>231.76949999999999</v>
      </c>
      <c r="D230" s="3">
        <f t="shared" si="29"/>
        <v>-4.5004897159647986E-3</v>
      </c>
    </row>
    <row r="231" spans="1:4" x14ac:dyDescent="0.2">
      <c r="A231" s="2">
        <v>233.30199999999999</v>
      </c>
      <c r="B231" s="2">
        <v>12.138472</v>
      </c>
      <c r="C231" s="2">
        <f t="shared" si="28"/>
        <v>232.791</v>
      </c>
      <c r="D231" s="3">
        <f t="shared" si="29"/>
        <v>9.4745596868892924E-3</v>
      </c>
    </row>
    <row r="232" spans="1:4" x14ac:dyDescent="0.2">
      <c r="A232" s="2">
        <v>234.32300000000001</v>
      </c>
      <c r="B232" s="2">
        <v>12.149633</v>
      </c>
      <c r="C232" s="2">
        <f t="shared" si="28"/>
        <v>233.8125</v>
      </c>
      <c r="D232" s="3">
        <f t="shared" si="29"/>
        <v>1.0931439764935718E-2</v>
      </c>
    </row>
    <row r="233" spans="1:4" x14ac:dyDescent="0.2">
      <c r="A233" s="2">
        <v>235.34399999999999</v>
      </c>
      <c r="B233" s="2">
        <v>12.151930999999999</v>
      </c>
      <c r="C233" s="2">
        <f t="shared" si="28"/>
        <v>234.83350000000002</v>
      </c>
      <c r="D233" s="3">
        <f t="shared" si="29"/>
        <v>2.2507345739468357E-3</v>
      </c>
    </row>
    <row r="234" spans="1:4" x14ac:dyDescent="0.2">
      <c r="A234" s="2">
        <v>236.36500000000001</v>
      </c>
      <c r="B234" s="2">
        <v>12.155049999999999</v>
      </c>
      <c r="C234" s="2">
        <f t="shared" si="28"/>
        <v>235.8545</v>
      </c>
      <c r="D234" s="3">
        <f t="shared" si="29"/>
        <v>3.0548481880507601E-3</v>
      </c>
    </row>
    <row r="235" spans="1:4" x14ac:dyDescent="0.2">
      <c r="A235" s="2">
        <v>237.386</v>
      </c>
      <c r="B235" s="2">
        <v>12.162272</v>
      </c>
      <c r="C235" s="2">
        <f t="shared" si="28"/>
        <v>236.87549999999999</v>
      </c>
      <c r="D235" s="3">
        <f t="shared" si="29"/>
        <v>7.0734573947116557E-3</v>
      </c>
    </row>
    <row r="236" spans="1:4" x14ac:dyDescent="0.2">
      <c r="A236" s="2">
        <v>238.40700000000001</v>
      </c>
      <c r="B236" s="2">
        <v>12.170313999999999</v>
      </c>
      <c r="C236" s="2">
        <f t="shared" si="28"/>
        <v>237.8965</v>
      </c>
      <c r="D236" s="3">
        <f t="shared" si="29"/>
        <v>7.8765915768849587E-3</v>
      </c>
    </row>
    <row r="237" spans="1:4" x14ac:dyDescent="0.2">
      <c r="A237" s="2">
        <v>239.428</v>
      </c>
      <c r="B237" s="2">
        <v>12.164569</v>
      </c>
      <c r="C237" s="2">
        <f t="shared" si="28"/>
        <v>238.91750000000002</v>
      </c>
      <c r="D237" s="3">
        <f t="shared" si="29"/>
        <v>-5.6268364348670899E-3</v>
      </c>
    </row>
    <row r="238" spans="1:4" x14ac:dyDescent="0.2">
      <c r="A238" s="2">
        <v>240.44900000000001</v>
      </c>
      <c r="B238" s="2">
        <v>12.171462999999999</v>
      </c>
      <c r="C238" s="2">
        <f t="shared" si="28"/>
        <v>239.9385</v>
      </c>
      <c r="D238" s="3">
        <f t="shared" si="29"/>
        <v>6.7522037218403193E-3</v>
      </c>
    </row>
    <row r="239" spans="1:4" x14ac:dyDescent="0.2">
      <c r="A239" s="2">
        <v>241.47</v>
      </c>
      <c r="B239" s="2">
        <v>12.177042999999999</v>
      </c>
      <c r="C239" s="2">
        <f t="shared" si="28"/>
        <v>240.95949999999999</v>
      </c>
      <c r="D239" s="3">
        <f t="shared" si="29"/>
        <v>5.465230166503637E-3</v>
      </c>
    </row>
    <row r="240" spans="1:4" x14ac:dyDescent="0.2">
      <c r="A240" s="2">
        <v>242.49199999999999</v>
      </c>
      <c r="B240" s="2">
        <v>12.179176999999999</v>
      </c>
      <c r="C240" s="2">
        <f t="shared" si="28"/>
        <v>241.98099999999999</v>
      </c>
      <c r="D240" s="3">
        <f t="shared" si="29"/>
        <v>2.0880626223090766E-3</v>
      </c>
    </row>
    <row r="241" spans="1:4" x14ac:dyDescent="0.2">
      <c r="A241" s="2">
        <v>243.51300000000001</v>
      </c>
      <c r="B241" s="2">
        <v>12.181146999999999</v>
      </c>
      <c r="C241" s="2">
        <f t="shared" si="28"/>
        <v>243.0025</v>
      </c>
      <c r="D241" s="3">
        <f t="shared" si="29"/>
        <v>1.9294809010773734E-3</v>
      </c>
    </row>
    <row r="242" spans="1:4" x14ac:dyDescent="0.2">
      <c r="A242" s="2">
        <v>244.53399999999999</v>
      </c>
      <c r="B242" s="2">
        <v>12.181311000000001</v>
      </c>
      <c r="C242" s="2">
        <f t="shared" si="28"/>
        <v>244.02350000000001</v>
      </c>
      <c r="D242" s="3">
        <f t="shared" si="29"/>
        <v>1.6062683643644414E-4</v>
      </c>
    </row>
    <row r="243" spans="1:4" x14ac:dyDescent="0.2">
      <c r="A243" s="2">
        <v>245.55500000000001</v>
      </c>
      <c r="B243" s="2">
        <v>12.188696999999999</v>
      </c>
      <c r="C243" s="2">
        <f t="shared" si="28"/>
        <v>245.0445</v>
      </c>
      <c r="D243" s="3">
        <f t="shared" si="29"/>
        <v>7.2340842311444187E-3</v>
      </c>
    </row>
    <row r="244" spans="1:4" x14ac:dyDescent="0.2">
      <c r="A244" s="2">
        <v>246.57599999999999</v>
      </c>
      <c r="B244" s="2">
        <v>12.189845999999999</v>
      </c>
      <c r="C244" s="2">
        <f t="shared" si="28"/>
        <v>246.06549999999999</v>
      </c>
      <c r="D244" s="3">
        <f t="shared" si="29"/>
        <v>1.1253672869734178E-3</v>
      </c>
    </row>
    <row r="245" spans="1:4" x14ac:dyDescent="0.2">
      <c r="A245" s="2">
        <v>247.59700000000001</v>
      </c>
      <c r="B245" s="2">
        <v>12.193457</v>
      </c>
      <c r="C245" s="2">
        <f t="shared" ref="C245:C259" si="30">AVERAGE(A244:A245)</f>
        <v>247.0865</v>
      </c>
      <c r="D245" s="3">
        <f t="shared" ref="D245:D259" si="31">(B245-B244)/(A245-A244)</f>
        <v>3.5367286973565994E-3</v>
      </c>
    </row>
    <row r="246" spans="1:4" x14ac:dyDescent="0.2">
      <c r="A246" s="2">
        <v>248.61799999999999</v>
      </c>
      <c r="B246" s="2">
        <v>12.19477</v>
      </c>
      <c r="C246" s="2">
        <f t="shared" si="30"/>
        <v>248.10750000000002</v>
      </c>
      <c r="D246" s="3">
        <f t="shared" si="31"/>
        <v>1.2859941234081222E-3</v>
      </c>
    </row>
    <row r="247" spans="1:4" x14ac:dyDescent="0.2">
      <c r="A247" s="2">
        <v>249.63900000000001</v>
      </c>
      <c r="B247" s="2">
        <v>12.195425999999999</v>
      </c>
      <c r="C247" s="2">
        <f t="shared" si="30"/>
        <v>249.1285</v>
      </c>
      <c r="D247" s="3">
        <f t="shared" si="31"/>
        <v>6.4250734573879941E-4</v>
      </c>
    </row>
    <row r="248" spans="1:4" x14ac:dyDescent="0.2">
      <c r="A248" s="2">
        <v>250.66</v>
      </c>
      <c r="B248" s="2">
        <v>12.197888000000001</v>
      </c>
      <c r="C248" s="2">
        <f t="shared" si="30"/>
        <v>250.14949999999999</v>
      </c>
      <c r="D248" s="3">
        <f t="shared" si="31"/>
        <v>2.4113614103832798E-3</v>
      </c>
    </row>
    <row r="249" spans="1:4" x14ac:dyDescent="0.2">
      <c r="A249" s="2">
        <v>251.68100000000001</v>
      </c>
      <c r="B249" s="2">
        <v>12.201663</v>
      </c>
      <c r="C249" s="2">
        <f t="shared" si="30"/>
        <v>251.1705</v>
      </c>
      <c r="D249" s="3">
        <f t="shared" si="31"/>
        <v>3.6973555337895593E-3</v>
      </c>
    </row>
    <row r="250" spans="1:4" x14ac:dyDescent="0.2">
      <c r="A250" s="2">
        <v>252.703</v>
      </c>
      <c r="B250" s="2">
        <v>12.202976</v>
      </c>
      <c r="C250" s="2">
        <f t="shared" si="30"/>
        <v>252.19200000000001</v>
      </c>
      <c r="D250" s="3">
        <f t="shared" si="31"/>
        <v>1.2847358121327657E-3</v>
      </c>
    </row>
    <row r="251" spans="1:4" x14ac:dyDescent="0.2">
      <c r="A251" s="2">
        <v>253.72399999999999</v>
      </c>
      <c r="B251" s="2">
        <v>12.19</v>
      </c>
      <c r="C251" s="2">
        <f t="shared" si="30"/>
        <v>253.21350000000001</v>
      </c>
      <c r="D251" s="3">
        <f t="shared" si="31"/>
        <v>-1.2709108716944436E-2</v>
      </c>
    </row>
    <row r="252" spans="1:4" x14ac:dyDescent="0.2">
      <c r="A252" s="2">
        <v>254.745</v>
      </c>
      <c r="B252" s="2">
        <v>12.18</v>
      </c>
      <c r="C252" s="2">
        <f t="shared" si="30"/>
        <v>254.2345</v>
      </c>
      <c r="D252" s="3">
        <f t="shared" si="31"/>
        <v>-9.7943192948086576E-3</v>
      </c>
    </row>
    <row r="253" spans="1:4" x14ac:dyDescent="0.2">
      <c r="A253" s="2">
        <v>255.76599999999999</v>
      </c>
      <c r="B253" s="2">
        <v>12.211511</v>
      </c>
      <c r="C253" s="2">
        <f t="shared" si="30"/>
        <v>255.25549999999998</v>
      </c>
      <c r="D253" s="3">
        <f t="shared" si="31"/>
        <v>3.0862879529873145E-2</v>
      </c>
    </row>
    <row r="254" spans="1:4" x14ac:dyDescent="0.2">
      <c r="A254" s="2">
        <v>256.78699999999998</v>
      </c>
      <c r="B254" s="2">
        <v>12.205931</v>
      </c>
      <c r="C254" s="2">
        <f t="shared" si="30"/>
        <v>256.2765</v>
      </c>
      <c r="D254" s="3">
        <f t="shared" si="31"/>
        <v>-5.465230166503637E-3</v>
      </c>
    </row>
    <row r="255" spans="1:4" x14ac:dyDescent="0.2">
      <c r="A255" s="2">
        <v>257.80799999999999</v>
      </c>
      <c r="B255" s="2">
        <v>12.204782</v>
      </c>
      <c r="C255" s="2">
        <f t="shared" si="30"/>
        <v>257.29750000000001</v>
      </c>
      <c r="D255" s="3">
        <f t="shared" si="31"/>
        <v>-1.1253672869733866E-3</v>
      </c>
    </row>
    <row r="256" spans="1:4" x14ac:dyDescent="0.2">
      <c r="A256" s="2">
        <v>258.82900000000001</v>
      </c>
      <c r="B256" s="2">
        <v>12.220867</v>
      </c>
      <c r="C256" s="2">
        <f t="shared" si="30"/>
        <v>258.31849999999997</v>
      </c>
      <c r="D256" s="3">
        <f t="shared" si="31"/>
        <v>1.5754162585700403E-2</v>
      </c>
    </row>
    <row r="257" spans="1:4" x14ac:dyDescent="0.2">
      <c r="A257" s="2">
        <v>259.851</v>
      </c>
      <c r="B257" s="2">
        <v>12.22776</v>
      </c>
      <c r="C257" s="2">
        <f t="shared" si="30"/>
        <v>259.34000000000003</v>
      </c>
      <c r="D257" s="3">
        <f t="shared" si="31"/>
        <v>6.7446183953032033E-3</v>
      </c>
    </row>
    <row r="258" spans="1:4" x14ac:dyDescent="0.2">
      <c r="A258" s="2">
        <v>260.87200000000001</v>
      </c>
      <c r="B258" s="2">
        <v>12.229236999999999</v>
      </c>
      <c r="C258" s="2">
        <f t="shared" si="30"/>
        <v>260.36149999999998</v>
      </c>
      <c r="D258" s="3">
        <f t="shared" si="31"/>
        <v>1.4466209598427862E-3</v>
      </c>
    </row>
    <row r="259" spans="1:4" x14ac:dyDescent="0.2">
      <c r="A259" s="2">
        <v>261.89299999999997</v>
      </c>
      <c r="B259" s="2">
        <v>12.232684000000001</v>
      </c>
      <c r="C259" s="2">
        <f t="shared" si="30"/>
        <v>261.38249999999999</v>
      </c>
      <c r="D259" s="3">
        <f t="shared" si="31"/>
        <v>3.3761018609220874E-3</v>
      </c>
    </row>
  </sheetData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Titration Data</dc:title>
  <dc:creator>Lance S. Lund</dc:creator>
  <cp:lastModifiedBy>Administrator</cp:lastModifiedBy>
  <dcterms:created xsi:type="dcterms:W3CDTF">2016-11-02T12:45:16Z</dcterms:created>
  <dcterms:modified xsi:type="dcterms:W3CDTF">2016-11-02T12:45:16Z</dcterms:modified>
</cp:coreProperties>
</file>